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4.LOTAIP\Matrices Actualizadas\2023\09. SEPTIEMBRE 2023\"/>
    </mc:Choice>
  </mc:AlternateContent>
  <xr:revisionPtr revIDLastSave="0" documentId="13_ncr:1_{13E35D58-5EF4-4E55-9388-EB9191547F6B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Conjunto de datos" sheetId="1" r:id="rId1"/>
    <sheet name="Metadatos" sheetId="2" r:id="rId2"/>
    <sheet name="Diccionario 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11" i="1" l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<sst xmlns="http://schemas.openxmlformats.org/spreadsheetml/2006/main" count="1891" uniqueCount="740">
  <si>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</si>
  <si>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</si>
  <si>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</si>
  <si>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</si>
  <si>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</si>
  <si>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</si>
  <si>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</si>
  <si>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</si>
  <si>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</si>
  <si>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</si>
  <si>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</si>
  <si>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</si>
  <si>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</si>
  <si>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</si>
  <si>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 xml:space="preserve"> 510512 1700 001</t>
  </si>
  <si>
    <t>EGRESOS EN PERSONAL</t>
  </si>
  <si>
    <t>Subrogacion</t>
  </si>
  <si>
    <t xml:space="preserve"> 510601 0900 001</t>
  </si>
  <si>
    <t>Aporte Patronal</t>
  </si>
  <si>
    <t xml:space="preserve"> 510707 0900 001</t>
  </si>
  <si>
    <t xml:space="preserve">Compensacion por Vacaciones no Gozadas por Cesacion de Funciones </t>
  </si>
  <si>
    <t xml:space="preserve"> 530101 1801 002</t>
  </si>
  <si>
    <t>BIENES Y SERVICIOS DE CONSUMO</t>
  </si>
  <si>
    <t>Agua Potable</t>
  </si>
  <si>
    <t xml:space="preserve"> 530101 0101 002</t>
  </si>
  <si>
    <t xml:space="preserve"> 530101 2101 002</t>
  </si>
  <si>
    <t xml:space="preserve"> 530101 1001 002</t>
  </si>
  <si>
    <t xml:space="preserve"> 530104 2403 002</t>
  </si>
  <si>
    <t>Energia Electrica</t>
  </si>
  <si>
    <t xml:space="preserve"> 530104 0906 001</t>
  </si>
  <si>
    <t xml:space="preserve"> 530104 2401 001</t>
  </si>
  <si>
    <t xml:space="preserve"> 530104 0916 001</t>
  </si>
  <si>
    <t xml:space="preserve"> 530104 0501 002</t>
  </si>
  <si>
    <t xml:space="preserve"> 530105 1308 001</t>
  </si>
  <si>
    <t>Telecomunicaciones</t>
  </si>
  <si>
    <t xml:space="preserve"> 530105 1701 001</t>
  </si>
  <si>
    <t xml:space="preserve"> 530202 1301 001</t>
  </si>
  <si>
    <t>Fletes y Maniobras</t>
  </si>
  <si>
    <t xml:space="preserve"> 530202 2101 002</t>
  </si>
  <si>
    <t xml:space="preserve"> 530208 0801 002</t>
  </si>
  <si>
    <t>Servicio de Seguridad y Vigilancia</t>
  </si>
  <si>
    <t xml:space="preserve"> 530208 1501 002</t>
  </si>
  <si>
    <t xml:space="preserve"> 530208 1802 001</t>
  </si>
  <si>
    <t xml:space="preserve"> 530209 2403 001</t>
  </si>
  <si>
    <t>Servicios de Aseo Lavado de Vestimenta de Trabajo Fumigacion Desinfeccion Limpieza de Instalaciones manejo de desechos contaminados recuperacion y clasificacion de materiales reciclables</t>
  </si>
  <si>
    <t xml:space="preserve"> 530209 0916 001</t>
  </si>
  <si>
    <t xml:space="preserve"> 530209 1308 001</t>
  </si>
  <si>
    <t xml:space="preserve"> 530209 1308 002</t>
  </si>
  <si>
    <t xml:space="preserve"> 530209 0101 001</t>
  </si>
  <si>
    <t xml:space="preserve"> 530209 0501 002</t>
  </si>
  <si>
    <t xml:space="preserve"> 530301 1301 001</t>
  </si>
  <si>
    <t>Pasajes al Interior</t>
  </si>
  <si>
    <t xml:space="preserve"> 530402 1101 001</t>
  </si>
  <si>
    <t>Edificios Locales Residencias y Cableado Estructurado (Instalacion Mantenimiento y Reparacion)</t>
  </si>
  <si>
    <t xml:space="preserve"> 530404 0901 001</t>
  </si>
  <si>
    <t>Maquinarias y Equipos (Instalacion Mantenimiento y Reparacion)</t>
  </si>
  <si>
    <t xml:space="preserve"> 530404 0916 001</t>
  </si>
  <si>
    <t xml:space="preserve"> 530404 0501 001</t>
  </si>
  <si>
    <t xml:space="preserve"> 530405 0901 001</t>
  </si>
  <si>
    <t>Vehiculos (Servicio para Mantenimiento y Reparacion)</t>
  </si>
  <si>
    <t xml:space="preserve"> 530417 2403 001</t>
  </si>
  <si>
    <t>Infraestructura</t>
  </si>
  <si>
    <t xml:space="preserve"> 530417 0916 001</t>
  </si>
  <si>
    <t xml:space="preserve"> 530417 1308 001</t>
  </si>
  <si>
    <t xml:space="preserve"> 530417 1701 001</t>
  </si>
  <si>
    <t xml:space="preserve"> 530604 0901 001</t>
  </si>
  <si>
    <t>Fiscalizacion e Inspecciones Tecnicas</t>
  </si>
  <si>
    <t xml:space="preserve"> 530604 0101 001</t>
  </si>
  <si>
    <t xml:space="preserve"> 530704 0901 001</t>
  </si>
  <si>
    <t>Mantenimiento y Reparacion de Equipos y Sistemas Informaticos</t>
  </si>
  <si>
    <t xml:space="preserve"> 530704 0301 001</t>
  </si>
  <si>
    <t xml:space="preserve"> 530803 0901 001</t>
  </si>
  <si>
    <t>Lubricantes</t>
  </si>
  <si>
    <t xml:space="preserve"> 530803 1308 001</t>
  </si>
  <si>
    <t xml:space="preserve"> 530811 1321 002</t>
  </si>
  <si>
    <t>Insumos Materiales y Suministros para Construccion Electricidad Plomeria Carpinteria Senalizacion Vial Navegacion Contra Incendios y placas</t>
  </si>
  <si>
    <t xml:space="preserve"> 530811 1501 001</t>
  </si>
  <si>
    <t xml:space="preserve"> 530813 1308 001</t>
  </si>
  <si>
    <t>Repuestos y Accesorios</t>
  </si>
  <si>
    <t xml:space="preserve"> 530813 0801 001</t>
  </si>
  <si>
    <t xml:space="preserve"> 530814 0901 001</t>
  </si>
  <si>
    <t>Suministros para Actividades Agropecuarias Pesca y Caza</t>
  </si>
  <si>
    <t xml:space="preserve"> 530823 0901 001</t>
  </si>
  <si>
    <t>Egresos para Sanidad Agropecuaria</t>
  </si>
  <si>
    <t xml:space="preserve"> 530823 2101 001</t>
  </si>
  <si>
    <t xml:space="preserve"> 531406 2101 002</t>
  </si>
  <si>
    <t>Herramientas y Equipos Menores</t>
  </si>
  <si>
    <t xml:space="preserve"> 531411 0901 001</t>
  </si>
  <si>
    <t>Partes y Repuestos</t>
  </si>
  <si>
    <t xml:space="preserve"> 531602 1701 001</t>
  </si>
  <si>
    <t>Fondos Rotativos</t>
  </si>
  <si>
    <t xml:space="preserve"> 530255 2401 001</t>
  </si>
  <si>
    <t>Combustibles</t>
  </si>
  <si>
    <t xml:space="preserve"> 530255 1301 001</t>
  </si>
  <si>
    <t xml:space="preserve"> 530255 2101 002</t>
  </si>
  <si>
    <t xml:space="preserve"> 570102 2402 001</t>
  </si>
  <si>
    <t>OTROS EGRESOS CORRIENTES</t>
  </si>
  <si>
    <t>Tasas Generales Impuestos Contribuciones Permisos Licencias y Patentes</t>
  </si>
  <si>
    <t xml:space="preserve"> 570102 1315 002</t>
  </si>
  <si>
    <t xml:space="preserve"> 570102 1301 001</t>
  </si>
  <si>
    <t xml:space="preserve"> 570102 2201 001</t>
  </si>
  <si>
    <t xml:space="preserve"> 570102 0101 001</t>
  </si>
  <si>
    <t xml:space="preserve"> 570102 0601 002</t>
  </si>
  <si>
    <t xml:space="preserve"> 570102 1101 001</t>
  </si>
  <si>
    <t xml:space="preserve"> 570206 1301 001</t>
  </si>
  <si>
    <t>Costas Judiciales Tramites Notariales Legalizacion de Documentos y Arreglos Extrajudiciales</t>
  </si>
  <si>
    <t xml:space="preserve"> 570206 0101 001</t>
  </si>
  <si>
    <t xml:space="preserve"> 840106 1701 001</t>
  </si>
  <si>
    <t>EGRESOS DE CAPITAL</t>
  </si>
  <si>
    <t>Herramientas</t>
  </si>
  <si>
    <t xml:space="preserve"> 990103 1701 001</t>
  </si>
  <si>
    <t>OTROS PASIVOS</t>
  </si>
  <si>
    <t>Obligaciones de Ejercicios Anteriores por Laudos y Sentencias Nacionales e Internacionales</t>
  </si>
  <si>
    <t xml:space="preserve"> 510517 1700 001</t>
  </si>
  <si>
    <t>Servicios Personales por Contrato de Profesionales de la Salud</t>
  </si>
  <si>
    <t xml:space="preserve"> 510105 1700 001</t>
  </si>
  <si>
    <t>Remuneraciones Unificadas</t>
  </si>
  <si>
    <t xml:space="preserve"> 510106 1700 001</t>
  </si>
  <si>
    <t>Salarios Unificados</t>
  </si>
  <si>
    <t xml:space="preserve"> 510306 1700 001</t>
  </si>
  <si>
    <t>Alimentacion</t>
  </si>
  <si>
    <t xml:space="preserve"> 530101 0910 001</t>
  </si>
  <si>
    <t xml:space="preserve"> 530104 1321 001</t>
  </si>
  <si>
    <t xml:space="preserve"> 530104 0601 002</t>
  </si>
  <si>
    <t xml:space="preserve"> 530104 2101 002</t>
  </si>
  <si>
    <t xml:space="preserve"> 530105 0910 001</t>
  </si>
  <si>
    <t xml:space="preserve"> 530105 1101 002</t>
  </si>
  <si>
    <t xml:space="preserve"> 530105 1701 002</t>
  </si>
  <si>
    <t xml:space="preserve"> 530106 1701 001</t>
  </si>
  <si>
    <t>Servicio de Correo</t>
  </si>
  <si>
    <t xml:space="preserve"> 530202 0901 001</t>
  </si>
  <si>
    <t xml:space="preserve"> 530202 0801 002</t>
  </si>
  <si>
    <t xml:space="preserve"> 530203 1501 001</t>
  </si>
  <si>
    <t>Almacenamiento Embalaje Desembalaje Envase Desenvase y Recarga de Extintores</t>
  </si>
  <si>
    <t xml:space="preserve"> 530204 0701 001</t>
  </si>
  <si>
    <t>Edicion Impresion Reproduccion Publicaciones Suscripciones Fotocopiado Traduccion Empastado Enmarcacion Serigrafia Fotografia Carnetizacion Filmacion e Imagenes Satelitales</t>
  </si>
  <si>
    <t xml:space="preserve"> 530208 0901 001</t>
  </si>
  <si>
    <t xml:space="preserve"> 530208 1301 001</t>
  </si>
  <si>
    <t xml:space="preserve"> 530208 1314 001</t>
  </si>
  <si>
    <t xml:space="preserve"> 530208 0301 001</t>
  </si>
  <si>
    <t xml:space="preserve"> 530208 1701 001</t>
  </si>
  <si>
    <t xml:space="preserve"> 530208 0501 001</t>
  </si>
  <si>
    <t xml:space="preserve"> 530208 1101 001</t>
  </si>
  <si>
    <t xml:space="preserve"> 530208 1314 002</t>
  </si>
  <si>
    <t xml:space="preserve"> 530208 0916 002</t>
  </si>
  <si>
    <t xml:space="preserve"> 530208 1101 002</t>
  </si>
  <si>
    <t xml:space="preserve"> 530209 0910 001</t>
  </si>
  <si>
    <t xml:space="preserve"> 530209 2401 001</t>
  </si>
  <si>
    <t xml:space="preserve"> 530209 1321 002</t>
  </si>
  <si>
    <t xml:space="preserve"> 530209 2101 001</t>
  </si>
  <si>
    <t xml:space="preserve"> 530209 0701 002</t>
  </si>
  <si>
    <t xml:space="preserve"> 530401 1701 001</t>
  </si>
  <si>
    <t>Terrenos (Mantenimiento)</t>
  </si>
  <si>
    <t xml:space="preserve"> 530402 1301 001</t>
  </si>
  <si>
    <t xml:space="preserve"> 530403 0501 002</t>
  </si>
  <si>
    <t>Mobiliarios (Instalacion Mantenimiento y Reparacion)</t>
  </si>
  <si>
    <t xml:space="preserve"> 530404 0101 001</t>
  </si>
  <si>
    <t xml:space="preserve"> 530404 1501 002</t>
  </si>
  <si>
    <t xml:space="preserve"> 530405 1301 001</t>
  </si>
  <si>
    <t xml:space="preserve"> 530417 1321 002</t>
  </si>
  <si>
    <t xml:space="preserve"> 530417 0701 001</t>
  </si>
  <si>
    <t xml:space="preserve"> 530417 1101 001</t>
  </si>
  <si>
    <t xml:space="preserve"> 530604 1701 001</t>
  </si>
  <si>
    <t xml:space="preserve"> 530607 1701 001</t>
  </si>
  <si>
    <t>Servicios Tecnicos Especializados</t>
  </si>
  <si>
    <t xml:space="preserve"> 530702 1701 001</t>
  </si>
  <si>
    <t>Arrendamiento y Licencias de Uso de Paquetes Informaticos</t>
  </si>
  <si>
    <t xml:space="preserve"> 530803 1701 001</t>
  </si>
  <si>
    <t xml:space="preserve"> 530803 0501 002</t>
  </si>
  <si>
    <t xml:space="preserve"> 530811 0901 001</t>
  </si>
  <si>
    <t xml:space="preserve"> 530811 1308 002</t>
  </si>
  <si>
    <t xml:space="preserve"> 530811 0101 001</t>
  </si>
  <si>
    <t xml:space="preserve"> 530811 2101 001</t>
  </si>
  <si>
    <t xml:space="preserve"> 530813 1701 001</t>
  </si>
  <si>
    <t xml:space="preserve"> 530813 1701 002</t>
  </si>
  <si>
    <t xml:space="preserve"> 530813 2101 001</t>
  </si>
  <si>
    <t xml:space="preserve"> 530826 1701 001</t>
  </si>
  <si>
    <t>Dispositivos Medicos de Uso General</t>
  </si>
  <si>
    <t xml:space="preserve"> 531404 1701 001</t>
  </si>
  <si>
    <t>Maquinarias y Equipos</t>
  </si>
  <si>
    <t xml:space="preserve"> 531411 1301 001</t>
  </si>
  <si>
    <t xml:space="preserve"> 531601 0301 001</t>
  </si>
  <si>
    <t>Fondos de Reposicion Cajas Chicas</t>
  </si>
  <si>
    <t xml:space="preserve"> 531601 0801 001</t>
  </si>
  <si>
    <t xml:space="preserve"> 531602 0101 001</t>
  </si>
  <si>
    <t xml:space="preserve"> 530255 1701 001</t>
  </si>
  <si>
    <t xml:space="preserve"> 570102 0912 001</t>
  </si>
  <si>
    <t xml:space="preserve"> 570102 1322 001</t>
  </si>
  <si>
    <t xml:space="preserve"> 570102 0501 002</t>
  </si>
  <si>
    <t xml:space="preserve"> 570102 0402 002</t>
  </si>
  <si>
    <t xml:space="preserve"> 570102 0712 002</t>
  </si>
  <si>
    <t xml:space="preserve"> 570102 0801 002</t>
  </si>
  <si>
    <t xml:space="preserve"> 570102 2101 002</t>
  </si>
  <si>
    <t xml:space="preserve"> 570203 0101 001</t>
  </si>
  <si>
    <t>Comisiones Bancarias</t>
  </si>
  <si>
    <t xml:space="preserve"> 570206 1701 001</t>
  </si>
  <si>
    <t xml:space="preserve"> 840103 0901 001</t>
  </si>
  <si>
    <t>Mobiliarios</t>
  </si>
  <si>
    <t xml:space="preserve"> 840104 1308 001</t>
  </si>
  <si>
    <t xml:space="preserve"> 840301 1701 001</t>
  </si>
  <si>
    <t>Terrenos (Expropiacion)</t>
  </si>
  <si>
    <t xml:space="preserve"> 510517 0900 001</t>
  </si>
  <si>
    <t xml:space="preserve"> 510704 1700 001</t>
  </si>
  <si>
    <t>Compensacion por Desahucio</t>
  </si>
  <si>
    <t xml:space="preserve"> 510707 1700 001</t>
  </si>
  <si>
    <t xml:space="preserve"> 510105 1300 001</t>
  </si>
  <si>
    <t xml:space="preserve"> 510106 0900 001</t>
  </si>
  <si>
    <t xml:space="preserve"> 510203 0900 001</t>
  </si>
  <si>
    <t>Decimo Tercer Sueldo</t>
  </si>
  <si>
    <t xml:space="preserve"> 510304 1700 001</t>
  </si>
  <si>
    <t>Compensacion por Transporte</t>
  </si>
  <si>
    <t xml:space="preserve"> 530101 1308 001</t>
  </si>
  <si>
    <t xml:space="preserve"> 530101 1701 002</t>
  </si>
  <si>
    <t xml:space="preserve"> 530101 0601 002</t>
  </si>
  <si>
    <t xml:space="preserve"> 530104 0916 002</t>
  </si>
  <si>
    <t xml:space="preserve"> 530104 1002 002</t>
  </si>
  <si>
    <t xml:space="preserve"> 530104 1801 001</t>
  </si>
  <si>
    <t xml:space="preserve"> 530104 0101 001</t>
  </si>
  <si>
    <t xml:space="preserve"> 530105 2401 001</t>
  </si>
  <si>
    <t xml:space="preserve"> 530105 1301 001</t>
  </si>
  <si>
    <t xml:space="preserve"> 530105 2101 002</t>
  </si>
  <si>
    <t xml:space="preserve"> 530202 1701 002</t>
  </si>
  <si>
    <t xml:space="preserve"> 530203 0901 001</t>
  </si>
  <si>
    <t xml:space="preserve"> 530203 1101 001</t>
  </si>
  <si>
    <t xml:space="preserve"> 530203 0101 001</t>
  </si>
  <si>
    <t xml:space="preserve"> 530203 2101 001</t>
  </si>
  <si>
    <t xml:space="preserve"> 530203 0501 001</t>
  </si>
  <si>
    <t xml:space="preserve"> 530203 0801 001</t>
  </si>
  <si>
    <t xml:space="preserve"> 530203 2101 002</t>
  </si>
  <si>
    <t xml:space="preserve"> 530204 1317 001</t>
  </si>
  <si>
    <t xml:space="preserve"> 530204 1301 001</t>
  </si>
  <si>
    <t xml:space="preserve"> 530208 1317 001</t>
  </si>
  <si>
    <t xml:space="preserve"> 530208 1206 002</t>
  </si>
  <si>
    <t xml:space="preserve"> 530208 0901 002</t>
  </si>
  <si>
    <t xml:space="preserve"> 530208 0601 001</t>
  </si>
  <si>
    <t xml:space="preserve"> 530209 1101 001</t>
  </si>
  <si>
    <t xml:space="preserve"> 530209 1801 001</t>
  </si>
  <si>
    <t xml:space="preserve"> 530239 1701 001</t>
  </si>
  <si>
    <t>Membrecias</t>
  </si>
  <si>
    <t xml:space="preserve"> 530306 1701 001</t>
  </si>
  <si>
    <t>Viaticos por Gastos de Residencia</t>
  </si>
  <si>
    <t xml:space="preserve"> 530402 0916 001</t>
  </si>
  <si>
    <t xml:space="preserve"> 530402 2402 001</t>
  </si>
  <si>
    <t xml:space="preserve"> 530402 0901 001</t>
  </si>
  <si>
    <t xml:space="preserve"> 530402 2401 001</t>
  </si>
  <si>
    <t xml:space="preserve"> 530402 0801 002</t>
  </si>
  <si>
    <t xml:space="preserve"> 530402 1501 002</t>
  </si>
  <si>
    <t xml:space="preserve"> 530402 0701 001</t>
  </si>
  <si>
    <t xml:space="preserve"> 530404 0701 001</t>
  </si>
  <si>
    <t xml:space="preserve"> 530404 0801 002</t>
  </si>
  <si>
    <t xml:space="preserve"> 530417 0101 001</t>
  </si>
  <si>
    <t xml:space="preserve"> 530417 2101 001</t>
  </si>
  <si>
    <t xml:space="preserve"> 530418 1501 001</t>
  </si>
  <si>
    <t>Mantenimiento de Areas Verdes y Arreglo de Vias Internas</t>
  </si>
  <si>
    <t xml:space="preserve"> 530419 1501 002</t>
  </si>
  <si>
    <t>Bienes Deportivos (Instalacion Mantenimiento y Reparacion)</t>
  </si>
  <si>
    <t xml:space="preserve"> 530804 1301 001</t>
  </si>
  <si>
    <t>Materiales de Oficina</t>
  </si>
  <si>
    <t xml:space="preserve"> 530807 1701 001</t>
  </si>
  <si>
    <t>Materiales de Impresion Fotografia Reproduccion y Publicaciones</t>
  </si>
  <si>
    <t xml:space="preserve"> 530809 0901 001</t>
  </si>
  <si>
    <t>Medicamentos</t>
  </si>
  <si>
    <t xml:space="preserve"> 530811 1314 001</t>
  </si>
  <si>
    <t xml:space="preserve"> 530811 1308 001</t>
  </si>
  <si>
    <t xml:space="preserve"> 530811 1317 001</t>
  </si>
  <si>
    <t xml:space="preserve"> 530811 1801 001</t>
  </si>
  <si>
    <t xml:space="preserve"> 530811 1801 002</t>
  </si>
  <si>
    <t xml:space="preserve"> 530811 1501 002</t>
  </si>
  <si>
    <t xml:space="preserve"> 530813 0901 001</t>
  </si>
  <si>
    <t xml:space="preserve"> 530813 1321 001</t>
  </si>
  <si>
    <t xml:space="preserve"> 530823 2101 002</t>
  </si>
  <si>
    <t xml:space="preserve"> 531406 0801 002</t>
  </si>
  <si>
    <t xml:space="preserve"> 531407 0901 001</t>
  </si>
  <si>
    <t>Equipos Sistemas y Paquetes Informaticos</t>
  </si>
  <si>
    <t xml:space="preserve"> 531407 1321 001</t>
  </si>
  <si>
    <t xml:space="preserve"> 531407 1301 002</t>
  </si>
  <si>
    <t xml:space="preserve"> 531601 2401 001</t>
  </si>
  <si>
    <t xml:space="preserve"> 531601 1314 001</t>
  </si>
  <si>
    <t xml:space="preserve"> 531601 1308 001</t>
  </si>
  <si>
    <t xml:space="preserve"> 531601 1317 001</t>
  </si>
  <si>
    <t xml:space="preserve"> 531601 1701 001</t>
  </si>
  <si>
    <t xml:space="preserve"> 531601 0101 001</t>
  </si>
  <si>
    <t xml:space="preserve"> 531601 1801 001</t>
  </si>
  <si>
    <t xml:space="preserve"> 570102 0910 001</t>
  </si>
  <si>
    <t xml:space="preserve"> 570102 0921 001</t>
  </si>
  <si>
    <t xml:space="preserve"> 570102 1307 002</t>
  </si>
  <si>
    <t xml:space="preserve"> 570102 1314 002</t>
  </si>
  <si>
    <t xml:space="preserve"> 570102 2204 001</t>
  </si>
  <si>
    <t xml:space="preserve"> 570102 0301 001</t>
  </si>
  <si>
    <t xml:space="preserve"> 570102 1801 002</t>
  </si>
  <si>
    <t xml:space="preserve"> 570102 2105 001</t>
  </si>
  <si>
    <t xml:space="preserve"> 570102 0701 001</t>
  </si>
  <si>
    <t xml:space="preserve"> 570102 0801 001</t>
  </si>
  <si>
    <t xml:space="preserve"> 570102 1001 002</t>
  </si>
  <si>
    <t xml:space="preserve"> 570201 1301 002</t>
  </si>
  <si>
    <t>Seguros</t>
  </si>
  <si>
    <t xml:space="preserve"> 570218 1701 001</t>
  </si>
  <si>
    <t>Intereses por Mora Patronal al IESS</t>
  </si>
  <si>
    <t xml:space="preserve"> 840104 1301 001</t>
  </si>
  <si>
    <t xml:space="preserve"> 840104 1501 001</t>
  </si>
  <si>
    <t xml:space="preserve"> 990101 1700 001</t>
  </si>
  <si>
    <t>Obligaciones de Ejercicios Anteriores por Egresos de Personal</t>
  </si>
  <si>
    <t xml:space="preserve"> 510513 1300 001</t>
  </si>
  <si>
    <t>Encargos</t>
  </si>
  <si>
    <t xml:space="preserve"> 510601 1300 001</t>
  </si>
  <si>
    <t xml:space="preserve"> 510304 1300 001</t>
  </si>
  <si>
    <t xml:space="preserve"> 530101 0901 001</t>
  </si>
  <si>
    <t xml:space="preserve"> 530101 1314 001</t>
  </si>
  <si>
    <t xml:space="preserve"> 530101 1317 001</t>
  </si>
  <si>
    <t xml:space="preserve"> 530101 1701 001</t>
  </si>
  <si>
    <t xml:space="preserve"> 530101 0701 002</t>
  </si>
  <si>
    <t xml:space="preserve"> 530104 0901 002</t>
  </si>
  <si>
    <t xml:space="preserve"> 530104 1314 001</t>
  </si>
  <si>
    <t xml:space="preserve"> 530104 1308 001</t>
  </si>
  <si>
    <t xml:space="preserve"> 530104 1317 001</t>
  </si>
  <si>
    <t xml:space="preserve"> 530104 1308 002</t>
  </si>
  <si>
    <t xml:space="preserve"> 530104 1701 002</t>
  </si>
  <si>
    <t xml:space="preserve"> 530202 2401 001</t>
  </si>
  <si>
    <t xml:space="preserve"> 530203 1101 002</t>
  </si>
  <si>
    <t xml:space="preserve"> 530203 0701 002</t>
  </si>
  <si>
    <t xml:space="preserve"> 530203 1701 002</t>
  </si>
  <si>
    <t xml:space="preserve"> 530204 0901 001</t>
  </si>
  <si>
    <t xml:space="preserve"> 530204 0801 002</t>
  </si>
  <si>
    <t xml:space="preserve"> 530204 0101 001</t>
  </si>
  <si>
    <t xml:space="preserve"> 530208 0701 001</t>
  </si>
  <si>
    <t xml:space="preserve"> 530208 0101 001</t>
  </si>
  <si>
    <t xml:space="preserve"> 530208 2101 002</t>
  </si>
  <si>
    <t xml:space="preserve"> 530208 1701 002</t>
  </si>
  <si>
    <t xml:space="preserve"> 530208 1801 002</t>
  </si>
  <si>
    <t xml:space="preserve"> 530208 1708 001</t>
  </si>
  <si>
    <t xml:space="preserve"> 530208 1322 002</t>
  </si>
  <si>
    <t xml:space="preserve"> 530208 0103 002</t>
  </si>
  <si>
    <t xml:space="preserve"> 530209 0701 001</t>
  </si>
  <si>
    <t xml:space="preserve"> 530301 1701 001</t>
  </si>
  <si>
    <t xml:space="preserve"> 530301 1701 002</t>
  </si>
  <si>
    <t xml:space="preserve"> 530402 2403 001</t>
  </si>
  <si>
    <t xml:space="preserve"> 530402 1321 001</t>
  </si>
  <si>
    <t xml:space="preserve"> 530402 1321 002</t>
  </si>
  <si>
    <t xml:space="preserve"> 530402 0501 002</t>
  </si>
  <si>
    <t xml:space="preserve"> 530402 2101 002</t>
  </si>
  <si>
    <t xml:space="preserve"> 530404 1314 001</t>
  </si>
  <si>
    <t xml:space="preserve"> 530404 0301 001</t>
  </si>
  <si>
    <t xml:space="preserve"> 530404 1501 001</t>
  </si>
  <si>
    <t xml:space="preserve"> 530405 0101 001</t>
  </si>
  <si>
    <t xml:space="preserve"> 530405 1701 001</t>
  </si>
  <si>
    <t xml:space="preserve"> 530405 1701 002</t>
  </si>
  <si>
    <t xml:space="preserve"> 530417 0801 001</t>
  </si>
  <si>
    <t xml:space="preserve"> 530418 0901 001</t>
  </si>
  <si>
    <t xml:space="preserve"> 530418 1501 002</t>
  </si>
  <si>
    <t xml:space="preserve"> 530418 0701 001</t>
  </si>
  <si>
    <t xml:space="preserve"> 530418 1701 001</t>
  </si>
  <si>
    <t xml:space="preserve"> 530418 2101 001</t>
  </si>
  <si>
    <t xml:space="preserve"> 530419 0701 001</t>
  </si>
  <si>
    <t xml:space="preserve"> 530502 1701 001</t>
  </si>
  <si>
    <t>Edificios Locales y Residencias Parqueaderos Casilleros Judiciales y Bancarios (Arrendamiento)</t>
  </si>
  <si>
    <t xml:space="preserve"> 530704 1301 001</t>
  </si>
  <si>
    <t xml:space="preserve"> 530803 1301 001</t>
  </si>
  <si>
    <t xml:space="preserve"> 530803 1314 001</t>
  </si>
  <si>
    <t xml:space="preserve"> 530803 1701 002</t>
  </si>
  <si>
    <t xml:space="preserve"> 530804 1701 001</t>
  </si>
  <si>
    <t xml:space="preserve"> 530805 1701 001</t>
  </si>
  <si>
    <t>Materiales de Aseo</t>
  </si>
  <si>
    <t xml:space="preserve"> 530811 2403 001</t>
  </si>
  <si>
    <t xml:space="preserve"> 530811 2401 001</t>
  </si>
  <si>
    <t xml:space="preserve"> 530811 0801 002</t>
  </si>
  <si>
    <t xml:space="preserve"> 530811 0701 001</t>
  </si>
  <si>
    <t xml:space="preserve"> 530811 0301 001</t>
  </si>
  <si>
    <t xml:space="preserve"> 530813 0101 001</t>
  </si>
  <si>
    <t xml:space="preserve"> 530813 0301 001</t>
  </si>
  <si>
    <t xml:space="preserve"> 530823 2401 001</t>
  </si>
  <si>
    <t xml:space="preserve"> 531404 1301 001</t>
  </si>
  <si>
    <t xml:space="preserve"> 531601 1501 001</t>
  </si>
  <si>
    <t xml:space="preserve"> 531602 1301 001</t>
  </si>
  <si>
    <t xml:space="preserve"> 531602 2101 001</t>
  </si>
  <si>
    <t xml:space="preserve"> 570102 0916 001</t>
  </si>
  <si>
    <t xml:space="preserve"> 570102 2001 001</t>
  </si>
  <si>
    <t xml:space="preserve"> 570102 0907 001</t>
  </si>
  <si>
    <t xml:space="preserve"> 570102 0901 001</t>
  </si>
  <si>
    <t xml:space="preserve"> 570102 1320 002</t>
  </si>
  <si>
    <t xml:space="preserve"> 570102 0604 001</t>
  </si>
  <si>
    <t xml:space="preserve"> 570102 1701 001</t>
  </si>
  <si>
    <t xml:space="preserve"> 570102 0610 001</t>
  </si>
  <si>
    <t xml:space="preserve"> 570102 1501 002</t>
  </si>
  <si>
    <t xml:space="preserve"> 570102 0807 002</t>
  </si>
  <si>
    <t xml:space="preserve"> 570201 0901 001</t>
  </si>
  <si>
    <t xml:space="preserve"> 570203 1701 001</t>
  </si>
  <si>
    <t xml:space="preserve"> 570206 1301 002</t>
  </si>
  <si>
    <t xml:space="preserve"> 510512 1300 001</t>
  </si>
  <si>
    <t xml:space="preserve"> 510602 1300 001</t>
  </si>
  <si>
    <t>Fondo de Reserva</t>
  </si>
  <si>
    <t xml:space="preserve"> 510707 1300 001</t>
  </si>
  <si>
    <t xml:space="preserve"> 510204 1300 001</t>
  </si>
  <si>
    <t>Decimo Cuarto Sueldo</t>
  </si>
  <si>
    <t xml:space="preserve"> 530101 2401 001</t>
  </si>
  <si>
    <t xml:space="preserve"> 530101 0906 001</t>
  </si>
  <si>
    <t xml:space="preserve"> 530101 0103 002</t>
  </si>
  <si>
    <t xml:space="preserve"> 530104 1309 002</t>
  </si>
  <si>
    <t xml:space="preserve"> 530104 0101 002</t>
  </si>
  <si>
    <t xml:space="preserve"> 530104 0801 002</t>
  </si>
  <si>
    <t xml:space="preserve"> 530104 1709 002</t>
  </si>
  <si>
    <t xml:space="preserve"> 530105 0901 001</t>
  </si>
  <si>
    <t xml:space="preserve"> 530105 1314 001</t>
  </si>
  <si>
    <t xml:space="preserve"> 530105 0101 002</t>
  </si>
  <si>
    <t xml:space="preserve"> 530105 0701 002</t>
  </si>
  <si>
    <t xml:space="preserve"> 530106 1301 001</t>
  </si>
  <si>
    <t xml:space="preserve"> 530202 0910 001</t>
  </si>
  <si>
    <t xml:space="preserve"> 530202 1701 001</t>
  </si>
  <si>
    <t xml:space="preserve"> 530202 0101 001</t>
  </si>
  <si>
    <t xml:space="preserve"> 530203 0501 002</t>
  </si>
  <si>
    <t xml:space="preserve"> 530204 1308 001</t>
  </si>
  <si>
    <t xml:space="preserve"> 530204 1321 001</t>
  </si>
  <si>
    <t xml:space="preserve"> 530208 1308 001</t>
  </si>
  <si>
    <t xml:space="preserve"> 530208 0501 002</t>
  </si>
  <si>
    <t xml:space="preserve"> 530209 1801 002</t>
  </si>
  <si>
    <t xml:space="preserve"> 530209 0801 002</t>
  </si>
  <si>
    <t xml:space="preserve"> 530209 1501 002</t>
  </si>
  <si>
    <t xml:space="preserve"> 530209 1501 001</t>
  </si>
  <si>
    <t xml:space="preserve"> 530209 1101 002</t>
  </si>
  <si>
    <t xml:space="preserve"> 530402 1314 001</t>
  </si>
  <si>
    <t xml:space="preserve"> 530402 1308 002</t>
  </si>
  <si>
    <t xml:space="preserve"> 530402 0301 001</t>
  </si>
  <si>
    <t xml:space="preserve"> 530403 0801 002</t>
  </si>
  <si>
    <t xml:space="preserve"> 530406 0501 002</t>
  </si>
  <si>
    <t>Herramientas (Mantenimiento y Reparacion)</t>
  </si>
  <si>
    <t xml:space="preserve"> 530406 1701 002</t>
  </si>
  <si>
    <t xml:space="preserve"> 530417 1321 001</t>
  </si>
  <si>
    <t xml:space="preserve"> 530418 2101 002</t>
  </si>
  <si>
    <t xml:space="preserve"> 530807 1301 001</t>
  </si>
  <si>
    <t xml:space="preserve"> 530811 1321 001</t>
  </si>
  <si>
    <t xml:space="preserve"> 530811 0501 002</t>
  </si>
  <si>
    <t xml:space="preserve"> 530826 1701 002</t>
  </si>
  <si>
    <t xml:space="preserve"> 531406 1301 001</t>
  </si>
  <si>
    <t xml:space="preserve"> 531407 1308 001</t>
  </si>
  <si>
    <t xml:space="preserve"> 531407 1301 001</t>
  </si>
  <si>
    <t xml:space="preserve"> 531411 1701 001</t>
  </si>
  <si>
    <t xml:space="preserve"> 531601 2403 001</t>
  </si>
  <si>
    <t xml:space="preserve"> 531601 0910 001</t>
  </si>
  <si>
    <t xml:space="preserve"> 531601 1321 001</t>
  </si>
  <si>
    <t xml:space="preserve"> 531601 0701 001</t>
  </si>
  <si>
    <t xml:space="preserve"> 531602 0901 001</t>
  </si>
  <si>
    <t xml:space="preserve"> 530255 0801 002</t>
  </si>
  <si>
    <t xml:space="preserve"> 570102 2403 001</t>
  </si>
  <si>
    <t xml:space="preserve"> 570102 0906 001</t>
  </si>
  <si>
    <t xml:space="preserve"> 570102 1302 002</t>
  </si>
  <si>
    <t xml:space="preserve"> 570102 2301 002</t>
  </si>
  <si>
    <t xml:space="preserve"> 570102 0806 002</t>
  </si>
  <si>
    <t xml:space="preserve"> 570102 1801 001</t>
  </si>
  <si>
    <t xml:space="preserve"> 570102 1701 002</t>
  </si>
  <si>
    <t xml:space="preserve"> 570102 0707 002</t>
  </si>
  <si>
    <t xml:space="preserve"> 570102 0709 002</t>
  </si>
  <si>
    <t xml:space="preserve"> 570102 1004 002</t>
  </si>
  <si>
    <t xml:space="preserve"> 570102 1705 002</t>
  </si>
  <si>
    <t xml:space="preserve"> 570102 0103 001</t>
  </si>
  <si>
    <t xml:space="preserve"> 570102 0703 002</t>
  </si>
  <si>
    <t xml:space="preserve"> 570102 0401 001</t>
  </si>
  <si>
    <t xml:space="preserve"> 570102 0805 002</t>
  </si>
  <si>
    <t xml:space="preserve"> 570203 1301 001</t>
  </si>
  <si>
    <t xml:space="preserve"> 840104 1321 001</t>
  </si>
  <si>
    <t xml:space="preserve"> 840104 1701 001</t>
  </si>
  <si>
    <t xml:space="preserve"> 510509 0900 001</t>
  </si>
  <si>
    <t>Horas Extraordinarias y Suplementarias</t>
  </si>
  <si>
    <t xml:space="preserve"> 510510 1300 001</t>
  </si>
  <si>
    <t>Servicios Personales por Contrato</t>
  </si>
  <si>
    <t xml:space="preserve"> 510601 1700 001</t>
  </si>
  <si>
    <t xml:space="preserve"> 510105 0900 001</t>
  </si>
  <si>
    <t xml:space="preserve"> 510106 1300 001</t>
  </si>
  <si>
    <t xml:space="preserve"> 510203 1700 001</t>
  </si>
  <si>
    <t xml:space="preserve"> 510306 1300 001</t>
  </si>
  <si>
    <t xml:space="preserve"> 530101 1321 001</t>
  </si>
  <si>
    <t xml:space="preserve"> 530101 1101 002</t>
  </si>
  <si>
    <t xml:space="preserve"> 530101 0301 002</t>
  </si>
  <si>
    <t xml:space="preserve"> 530101 0501 002</t>
  </si>
  <si>
    <t xml:space="preserve"> 530101 1101 001</t>
  </si>
  <si>
    <t xml:space="preserve"> 530104 0910 001</t>
  </si>
  <si>
    <t xml:space="preserve"> 530104 0901 001</t>
  </si>
  <si>
    <t xml:space="preserve"> 530104 2403 001</t>
  </si>
  <si>
    <t xml:space="preserve"> 530104 2301 001</t>
  </si>
  <si>
    <t xml:space="preserve"> 530104 0301 002</t>
  </si>
  <si>
    <t xml:space="preserve"> 530104 1501 002</t>
  </si>
  <si>
    <t xml:space="preserve"> 530104 1101 002</t>
  </si>
  <si>
    <t xml:space="preserve"> 530104 0301 001</t>
  </si>
  <si>
    <t xml:space="preserve"> 530105 0916 001</t>
  </si>
  <si>
    <t xml:space="preserve"> 530105 2403 001</t>
  </si>
  <si>
    <t xml:space="preserve"> 530203 1701 001</t>
  </si>
  <si>
    <t xml:space="preserve"> 530203 1501 002</t>
  </si>
  <si>
    <t xml:space="preserve"> 530203 0301 002</t>
  </si>
  <si>
    <t xml:space="preserve"> 530208 1801 001</t>
  </si>
  <si>
    <t xml:space="preserve"> 530208 1501 001</t>
  </si>
  <si>
    <t xml:space="preserve"> 530208 2301 001</t>
  </si>
  <si>
    <t xml:space="preserve"> 530208 2201 001</t>
  </si>
  <si>
    <t xml:space="preserve"> 530208 0907 001</t>
  </si>
  <si>
    <t xml:space="preserve"> 530208 1006 001</t>
  </si>
  <si>
    <t xml:space="preserve"> 530208 1206 001</t>
  </si>
  <si>
    <t xml:space="preserve"> 530209 1701 001</t>
  </si>
  <si>
    <t xml:space="preserve"> 530209 0801 001</t>
  </si>
  <si>
    <t xml:space="preserve"> 530209 0301 001</t>
  </si>
  <si>
    <t xml:space="preserve"> 530209 1701 002</t>
  </si>
  <si>
    <t xml:space="preserve"> 530209 0301 002</t>
  </si>
  <si>
    <t xml:space="preserve"> 530209 0101 002</t>
  </si>
  <si>
    <t xml:space="preserve"> 530301 0901 001</t>
  </si>
  <si>
    <t xml:space="preserve"> 530303 0901 001</t>
  </si>
  <si>
    <t>Viaticos y Subsistencias en el Interior</t>
  </si>
  <si>
    <t xml:space="preserve"> 530402 0906 001</t>
  </si>
  <si>
    <t xml:space="preserve"> 530402 1301 002</t>
  </si>
  <si>
    <t xml:space="preserve"> 530402 1801 001</t>
  </si>
  <si>
    <t xml:space="preserve"> 530402 2101 001</t>
  </si>
  <si>
    <t xml:space="preserve"> 530402 1001 002</t>
  </si>
  <si>
    <t xml:space="preserve"> 530403 0701 001</t>
  </si>
  <si>
    <t xml:space="preserve"> 530404 2401 001</t>
  </si>
  <si>
    <t xml:space="preserve"> 530404 0910 001</t>
  </si>
  <si>
    <t xml:space="preserve"> 530404 1101 001</t>
  </si>
  <si>
    <t xml:space="preserve"> 530404 0801 001</t>
  </si>
  <si>
    <t xml:space="preserve"> 530417 0901 001</t>
  </si>
  <si>
    <t xml:space="preserve"> 530418 0101 002</t>
  </si>
  <si>
    <t xml:space="preserve"> 530504 1701 001</t>
  </si>
  <si>
    <t>Maquinarias y Equipos (Arrendamiento)</t>
  </si>
  <si>
    <t xml:space="preserve"> 530606 1701 002</t>
  </si>
  <si>
    <t>Honorarios por Contratos Civiles de Servicios</t>
  </si>
  <si>
    <t xml:space="preserve"> 530704 1314 001</t>
  </si>
  <si>
    <t xml:space="preserve"> 530801 1701 001</t>
  </si>
  <si>
    <t>Alimentos y Bebidas</t>
  </si>
  <si>
    <t xml:space="preserve"> 530802 1701 001</t>
  </si>
  <si>
    <t>Vestuario Lenceria Prendas de Proteccion Insumos y Accesorios para uniformes del personal de Proteccion Vigilancia y Seguridad</t>
  </si>
  <si>
    <t xml:space="preserve"> 530803 0101 001</t>
  </si>
  <si>
    <t xml:space="preserve"> 530803 2101 001</t>
  </si>
  <si>
    <t xml:space="preserve"> 530804 0901 001</t>
  </si>
  <si>
    <t xml:space="preserve"> 530804 1701 002</t>
  </si>
  <si>
    <t xml:space="preserve"> 530811 1301 002</t>
  </si>
  <si>
    <t xml:space="preserve"> 530811 1301 001</t>
  </si>
  <si>
    <t xml:space="preserve"> 530811 1701 002</t>
  </si>
  <si>
    <t xml:space="preserve"> 530811 0501 001</t>
  </si>
  <si>
    <t xml:space="preserve"> 531601 1101 001</t>
  </si>
  <si>
    <t xml:space="preserve"> 530255 0910 001</t>
  </si>
  <si>
    <t xml:space="preserve"> 530255 0501 002</t>
  </si>
  <si>
    <t xml:space="preserve"> 530255 1701 002</t>
  </si>
  <si>
    <t xml:space="preserve"> 570102 1309 002</t>
  </si>
  <si>
    <t xml:space="preserve"> 570102 1306 002</t>
  </si>
  <si>
    <t xml:space="preserve"> 570102 1303 002</t>
  </si>
  <si>
    <t xml:space="preserve"> 570102 1308 002</t>
  </si>
  <si>
    <t xml:space="preserve"> 570102 0601 001</t>
  </si>
  <si>
    <t xml:space="preserve"> 570102 0804 002</t>
  </si>
  <si>
    <t xml:space="preserve"> 570102 1703 001</t>
  </si>
  <si>
    <t xml:space="preserve"> 570102 1709 001</t>
  </si>
  <si>
    <t xml:space="preserve"> 570102 0101 002</t>
  </si>
  <si>
    <t xml:space="preserve"> 570102 0803 002</t>
  </si>
  <si>
    <t xml:space="preserve"> 570102 1002 002</t>
  </si>
  <si>
    <t xml:space="preserve"> 570102 0301 002</t>
  </si>
  <si>
    <t xml:space="preserve"> 570201 1701 001</t>
  </si>
  <si>
    <t xml:space="preserve"> 840111 1701 001</t>
  </si>
  <si>
    <t xml:space="preserve"> 990101 1300 001</t>
  </si>
  <si>
    <t xml:space="preserve"> 510509 1700 001</t>
  </si>
  <si>
    <t xml:space="preserve"> 510512 0900 001</t>
  </si>
  <si>
    <t xml:space="preserve"> 510513 1700 001</t>
  </si>
  <si>
    <t xml:space="preserve"> 510602 0900 001</t>
  </si>
  <si>
    <t xml:space="preserve"> 510203 1300 001</t>
  </si>
  <si>
    <t xml:space="preserve"> 510204 0900 001</t>
  </si>
  <si>
    <t xml:space="preserve"> 510204 1700 001</t>
  </si>
  <si>
    <t xml:space="preserve"> 510304 0900 001</t>
  </si>
  <si>
    <t xml:space="preserve"> 530101 0916 001</t>
  </si>
  <si>
    <t xml:space="preserve"> 530101 1709 002</t>
  </si>
  <si>
    <t xml:space="preserve"> 530101 1501 002</t>
  </si>
  <si>
    <t xml:space="preserve"> 530104 1301 001</t>
  </si>
  <si>
    <t xml:space="preserve"> 530104 0103 002</t>
  </si>
  <si>
    <t xml:space="preserve"> 530104 0701 002</t>
  </si>
  <si>
    <t xml:space="preserve"> 530104 1801 002</t>
  </si>
  <si>
    <t xml:space="preserve"> 530104 1802 002</t>
  </si>
  <si>
    <t xml:space="preserve"> 530105 1317 001</t>
  </si>
  <si>
    <t xml:space="preserve"> 530105 1321 001</t>
  </si>
  <si>
    <t xml:space="preserve"> 530105 0801 002</t>
  </si>
  <si>
    <t xml:space="preserve"> 530106 0901 001</t>
  </si>
  <si>
    <t xml:space="preserve"> 530202 0501 002</t>
  </si>
  <si>
    <t xml:space="preserve"> 530203 0701 001</t>
  </si>
  <si>
    <t xml:space="preserve"> 530203 0801 002</t>
  </si>
  <si>
    <t xml:space="preserve"> 530204 1701 001</t>
  </si>
  <si>
    <t xml:space="preserve"> 530208 0909 002</t>
  </si>
  <si>
    <t xml:space="preserve"> 530208 1002 001</t>
  </si>
  <si>
    <t xml:space="preserve"> 530208 0906 002</t>
  </si>
  <si>
    <t xml:space="preserve"> 530209 0501 001</t>
  </si>
  <si>
    <t xml:space="preserve"> 530303 1701 001</t>
  </si>
  <si>
    <t xml:space="preserve"> 530402 1308 001</t>
  </si>
  <si>
    <t xml:space="preserve"> 530402 1701 001</t>
  </si>
  <si>
    <t xml:space="preserve"> 530402 0801 001</t>
  </si>
  <si>
    <t xml:space="preserve"> 530403 1701 002</t>
  </si>
  <si>
    <t xml:space="preserve"> 530403 0801 001</t>
  </si>
  <si>
    <t xml:space="preserve"> 530404 1308 001</t>
  </si>
  <si>
    <t xml:space="preserve"> 530404 2101 001</t>
  </si>
  <si>
    <t xml:space="preserve"> 530418 0101 001</t>
  </si>
  <si>
    <t xml:space="preserve"> 530606 1701 001</t>
  </si>
  <si>
    <t xml:space="preserve"> 530701 1701 001</t>
  </si>
  <si>
    <t>Desarrollo Actualizacion Asistencia Tecnica y Soporte de Sistemas Informaticos</t>
  </si>
  <si>
    <t xml:space="preserve"> 530702 1321 001</t>
  </si>
  <si>
    <t xml:space="preserve"> 530704 1308 001</t>
  </si>
  <si>
    <t xml:space="preserve"> 530704 1321 001</t>
  </si>
  <si>
    <t xml:space="preserve"> 530802 1701 002</t>
  </si>
  <si>
    <t xml:space="preserve"> 530803 2101 002</t>
  </si>
  <si>
    <t xml:space="preserve"> 530803 0801 002</t>
  </si>
  <si>
    <t xml:space="preserve"> 530811 1314 002</t>
  </si>
  <si>
    <t xml:space="preserve"> 530811 1101 001</t>
  </si>
  <si>
    <t xml:space="preserve"> 530813 2401 001</t>
  </si>
  <si>
    <t xml:space="preserve"> 530813 1301 001</t>
  </si>
  <si>
    <t xml:space="preserve"> 530820 1701 001</t>
  </si>
  <si>
    <t>Menaje y Accesorios Descartables</t>
  </si>
  <si>
    <t xml:space="preserve"> 531404 0801 001</t>
  </si>
  <si>
    <t xml:space="preserve"> 531601 0901 001</t>
  </si>
  <si>
    <t xml:space="preserve"> 531601 1301 001</t>
  </si>
  <si>
    <t xml:space="preserve"> 531601 1700 001</t>
  </si>
  <si>
    <t xml:space="preserve"> 530255 0901 001</t>
  </si>
  <si>
    <t xml:space="preserve"> 570102 2401 001</t>
  </si>
  <si>
    <t xml:space="preserve"> 570102 1304 002</t>
  </si>
  <si>
    <t xml:space="preserve"> 570102 1316 002</t>
  </si>
  <si>
    <t xml:space="preserve"> 570102 1308 001</t>
  </si>
  <si>
    <t xml:space="preserve"> 570102 1907 002</t>
  </si>
  <si>
    <t xml:space="preserve"> 570102 1002 001</t>
  </si>
  <si>
    <t xml:space="preserve"> 570102 1103 002</t>
  </si>
  <si>
    <t xml:space="preserve"> 570102 1807 002</t>
  </si>
  <si>
    <t xml:space="preserve"> 570102 0401 002</t>
  </si>
  <si>
    <t xml:space="preserve"> 570102 0708 002</t>
  </si>
  <si>
    <t xml:space="preserve"> 570102 1110 002</t>
  </si>
  <si>
    <t xml:space="preserve"> 570201 1301 001</t>
  </si>
  <si>
    <t xml:space="preserve"> 570201 1701 002</t>
  </si>
  <si>
    <t xml:space="preserve"> 570206 2301 002</t>
  </si>
  <si>
    <t xml:space="preserve"> 840104 1314 001</t>
  </si>
  <si>
    <t xml:space="preserve"> 840104 0801 001</t>
  </si>
  <si>
    <t xml:space="preserve"> 840104 2101 001</t>
  </si>
  <si>
    <t xml:space="preserve"> 840111 2101 001</t>
  </si>
  <si>
    <t xml:space="preserve"> 840111 0801 001</t>
  </si>
  <si>
    <t xml:space="preserve"> 990101 0900 001</t>
  </si>
  <si>
    <t xml:space="preserve"> 990101 1300 002</t>
  </si>
  <si>
    <t xml:space="preserve"> 990102 1701 001</t>
  </si>
  <si>
    <t>Obligaciones de Ejercicios Anteriores por Egresos en Servicios</t>
  </si>
  <si>
    <t xml:space="preserve"> 510510 0900 001</t>
  </si>
  <si>
    <t xml:space="preserve"> 510510 1700 001</t>
  </si>
  <si>
    <t xml:space="preserve"> 510602 1700 001</t>
  </si>
  <si>
    <t xml:space="preserve"> 510306 0900 001</t>
  </si>
  <si>
    <t xml:space="preserve"> 530101 2403 001</t>
  </si>
  <si>
    <t xml:space="preserve"> 530101 1301 001</t>
  </si>
  <si>
    <t xml:space="preserve"> 530101 2301 001</t>
  </si>
  <si>
    <t xml:space="preserve"> 530101 1308 002</t>
  </si>
  <si>
    <t xml:space="preserve"> 530101 0801 002</t>
  </si>
  <si>
    <t xml:space="preserve"> 530101 0301 001</t>
  </si>
  <si>
    <t xml:space="preserve"> 530101 0801 001</t>
  </si>
  <si>
    <t xml:space="preserve"> 530104 1701 001</t>
  </si>
  <si>
    <t xml:space="preserve"> 530105 0501 002</t>
  </si>
  <si>
    <t xml:space="preserve"> 530203 0301 001</t>
  </si>
  <si>
    <t xml:space="preserve"> 530203 0101 002</t>
  </si>
  <si>
    <t xml:space="preserve"> 530207 1701 001</t>
  </si>
  <si>
    <t>Difusion Informacion y Publicidad</t>
  </si>
  <si>
    <t xml:space="preserve"> 530208 1321 001</t>
  </si>
  <si>
    <t xml:space="preserve"> 530208 2101 001</t>
  </si>
  <si>
    <t xml:space="preserve"> 530208 0801 001</t>
  </si>
  <si>
    <t xml:space="preserve"> 530208 0802 001</t>
  </si>
  <si>
    <t xml:space="preserve"> 530208 1309 001</t>
  </si>
  <si>
    <t xml:space="preserve"> 530208 0101 002</t>
  </si>
  <si>
    <t xml:space="preserve"> 530208 2401 002</t>
  </si>
  <si>
    <t xml:space="preserve"> 530209 0901 001</t>
  </si>
  <si>
    <t xml:space="preserve"> 530209 1301 001</t>
  </si>
  <si>
    <t xml:space="preserve"> 530209 1314 001</t>
  </si>
  <si>
    <t xml:space="preserve"> 530209 1321 001</t>
  </si>
  <si>
    <t xml:space="preserve"> 530209 1301 002</t>
  </si>
  <si>
    <t xml:space="preserve"> 530209 2101 002</t>
  </si>
  <si>
    <t xml:space="preserve"> 530303 1301 001</t>
  </si>
  <si>
    <t xml:space="preserve"> 530402 1314 002</t>
  </si>
  <si>
    <t xml:space="preserve"> 530402 1701 002</t>
  </si>
  <si>
    <t xml:space="preserve"> 530402 0601 002</t>
  </si>
  <si>
    <t xml:space="preserve"> 530404 1301 001</t>
  </si>
  <si>
    <t xml:space="preserve"> 530404 1321 001</t>
  </si>
  <si>
    <t xml:space="preserve"> 530404 1317 001</t>
  </si>
  <si>
    <t xml:space="preserve"> 530404 1701 001</t>
  </si>
  <si>
    <t xml:space="preserve"> 530417 0801 002</t>
  </si>
  <si>
    <t xml:space="preserve"> 530418 1701 002</t>
  </si>
  <si>
    <t xml:space="preserve"> 530418 0701 002</t>
  </si>
  <si>
    <t xml:space="preserve"> 530419 0901 001</t>
  </si>
  <si>
    <t xml:space="preserve"> 530601 1701 001</t>
  </si>
  <si>
    <t>Consultoria Asesoria e Investigacion Especializada</t>
  </si>
  <si>
    <t xml:space="preserve"> 530606 0901 001</t>
  </si>
  <si>
    <t xml:space="preserve"> 530704 1701 001</t>
  </si>
  <si>
    <t xml:space="preserve"> 530704 0801 001</t>
  </si>
  <si>
    <t xml:space="preserve"> 530802 0901 001</t>
  </si>
  <si>
    <t xml:space="preserve"> 530803 1321 001</t>
  </si>
  <si>
    <t xml:space="preserve"> 530803 1317 001</t>
  </si>
  <si>
    <t xml:space="preserve"> 530807 1701 002</t>
  </si>
  <si>
    <t xml:space="preserve"> 530811 1701 001</t>
  </si>
  <si>
    <t xml:space="preserve"> 530811 0801 001</t>
  </si>
  <si>
    <t xml:space="preserve"> 530811 2101 002</t>
  </si>
  <si>
    <t xml:space="preserve"> 530826 0901 001</t>
  </si>
  <si>
    <t xml:space="preserve"> 531403 1301 002</t>
  </si>
  <si>
    <t>Mobiliario</t>
  </si>
  <si>
    <t xml:space="preserve"> 531404 1701 002</t>
  </si>
  <si>
    <t xml:space="preserve"> 531406 1701 001</t>
  </si>
  <si>
    <t xml:space="preserve"> 531601 0916 001</t>
  </si>
  <si>
    <t xml:space="preserve"> 531601 0501 001</t>
  </si>
  <si>
    <t xml:space="preserve"> 531601 2101 001</t>
  </si>
  <si>
    <t xml:space="preserve"> 530255 0101 001</t>
  </si>
  <si>
    <t xml:space="preserve"> 570102 0925 001</t>
  </si>
  <si>
    <t xml:space="preserve"> 570102 0920 001</t>
  </si>
  <si>
    <t xml:space="preserve"> 570102 1301 002</t>
  </si>
  <si>
    <t xml:space="preserve"> 570102 1317 002</t>
  </si>
  <si>
    <t xml:space="preserve"> 570102 1321 002</t>
  </si>
  <si>
    <t xml:space="preserve"> 570102 1309 001</t>
  </si>
  <si>
    <t xml:space="preserve"> 570102 0403 002</t>
  </si>
  <si>
    <t xml:space="preserve"> 570102 1004 001</t>
  </si>
  <si>
    <t xml:space="preserve"> 570102 1101 002</t>
  </si>
  <si>
    <t xml:space="preserve"> 570102 0702 002</t>
  </si>
  <si>
    <t xml:space="preserve"> 570102 2203 002</t>
  </si>
  <si>
    <t xml:space="preserve"> 570102 0608 002</t>
  </si>
  <si>
    <t xml:space="preserve"> 570203 0901 001</t>
  </si>
  <si>
    <t xml:space="preserve"> 570218 0901 001</t>
  </si>
  <si>
    <t xml:space="preserve"> 840103 1701 001</t>
  </si>
  <si>
    <t>FECHA ACTUALIZACIÓN DE LA INFORMACIÓN</t>
  </si>
  <si>
    <t>PERIODICIDAD DE ACTUALIZACIÓN DE LA INFORMACIÓN</t>
  </si>
  <si>
    <t>MENSUAL</t>
  </si>
  <si>
    <t>UNIDAD POSEEDORA DE LA INFORMACIÓN</t>
  </si>
  <si>
    <t>DIRECCIÓN FINANCIERA</t>
  </si>
  <si>
    <t>PERSONA RESPONSABLE DE LA UNIDAD POSEEDORA DE LA INFORMACIÓN</t>
  </si>
  <si>
    <t>DANNY XAVIER TITUAÑA QUILUMBA</t>
  </si>
  <si>
    <t>CORREO ELECTRÓNICO DE LA PERSONA RESPONSABLE DE LA UNIDAD POSEEDORA DE LA INFORMACIÓN</t>
  </si>
  <si>
    <t>danny.tituana@inmobiliar.gob.ec</t>
  </si>
  <si>
    <t>NÚMERO TELEFÓNICO DE LA PERSONA RESPONSABLE DE LA UNIDAD POSEEDORA DE LA INFORMACIÓN</t>
  </si>
  <si>
    <t>(02) 2 395-8700 EXTENSIÓN 1263</t>
  </si>
  <si>
    <t>LICENCIA</t>
  </si>
  <si>
    <t>CC-BY-NC-ND</t>
  </si>
  <si>
    <t>Institución</t>
  </si>
  <si>
    <t xml:space="preserve">Secretaría Técnica de Gestión Inmobiliaria del Sector Público 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</si>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</sst>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rgb="FF000000"/>
      <name val="Calibri"/>
      <charset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CCCCC"/>
      </patternFill>
    </fill>
    <fill>
      <patternFill patternType="solid">
        <fgColor rgb="FFCCCCCC"/>
        <bgColor rgb="FFC9DAF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anny.tituana@inmobiliar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F610" zoomScaleNormal="100" workbookViewId="0">
      <selection activeCell="M612" sqref="M612"/>
    </sheetView>
  </sheetViews>
  <sheetFormatPr baseColWidth="10" defaultColWidth="14.453125" defaultRowHeight="14.5" x14ac:dyDescent="0.35"/>
  <cols>
    <col min="1" max="1" width="34.54296875" customWidth="1"/>
    <col min="2" max="2" width="37.54296875" customWidth="1"/>
    <col min="3" max="3" width="36" customWidth="1"/>
    <col min="4" max="14" width="20.1796875" customWidth="1"/>
    <col min="15" max="26" width="10" customWidth="1"/>
  </cols>
  <sheetData>
    <row r="1" spans="1:26" ht="37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5" x14ac:dyDescent="0.35">
      <c r="A2" s="14" t="s">
        <v>14</v>
      </c>
      <c r="B2" s="14" t="s">
        <v>15</v>
      </c>
      <c r="C2" s="14" t="s">
        <v>16</v>
      </c>
      <c r="D2" s="16">
        <v>7681.77</v>
      </c>
      <c r="E2" s="16">
        <v>4318.2299999999996</v>
      </c>
      <c r="F2" s="16">
        <v>12000</v>
      </c>
      <c r="G2" s="16">
        <v>0</v>
      </c>
      <c r="H2" s="16">
        <v>11381.46</v>
      </c>
      <c r="I2" s="16">
        <v>11381.46</v>
      </c>
      <c r="J2" s="16">
        <v>9409.86</v>
      </c>
      <c r="K2" s="16">
        <f t="shared" ref="K2:K65" si="0">+(F2-G2-H2)</f>
        <v>618.54000000000087</v>
      </c>
      <c r="L2" s="16">
        <v>618.54</v>
      </c>
      <c r="M2" s="16">
        <v>1971.6</v>
      </c>
      <c r="N2" s="15">
        <v>94.85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5" x14ac:dyDescent="0.35">
      <c r="A3" s="14" t="s">
        <v>17</v>
      </c>
      <c r="B3" s="14" t="s">
        <v>15</v>
      </c>
      <c r="C3" s="14" t="s">
        <v>18</v>
      </c>
      <c r="D3" s="16">
        <v>237424.24</v>
      </c>
      <c r="E3" s="16">
        <v>-2175.73</v>
      </c>
      <c r="F3" s="16">
        <v>235248.51</v>
      </c>
      <c r="G3" s="16">
        <v>0</v>
      </c>
      <c r="H3" s="16">
        <v>156588.93</v>
      </c>
      <c r="I3" s="16">
        <v>156588.93</v>
      </c>
      <c r="J3" s="16">
        <v>156588.93</v>
      </c>
      <c r="K3" s="16">
        <f t="shared" si="0"/>
        <v>78659.580000000016</v>
      </c>
      <c r="L3" s="16">
        <v>78659.58</v>
      </c>
      <c r="M3" s="16">
        <v>0</v>
      </c>
      <c r="N3" s="15">
        <v>66.56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9" x14ac:dyDescent="0.35">
      <c r="A4" s="14" t="s">
        <v>19</v>
      </c>
      <c r="B4" s="14" t="s">
        <v>15</v>
      </c>
      <c r="C4" s="14" t="s">
        <v>20</v>
      </c>
      <c r="D4" s="16">
        <v>0</v>
      </c>
      <c r="E4" s="16">
        <v>9941.91</v>
      </c>
      <c r="F4" s="16">
        <v>9941.91</v>
      </c>
      <c r="G4" s="16">
        <v>0</v>
      </c>
      <c r="H4" s="16">
        <v>8933.4699999999993</v>
      </c>
      <c r="I4" s="16">
        <v>8933.4699999999993</v>
      </c>
      <c r="J4" s="16">
        <v>8933.4699999999993</v>
      </c>
      <c r="K4" s="16">
        <f t="shared" si="0"/>
        <v>1008.4400000000005</v>
      </c>
      <c r="L4" s="16">
        <v>1008.44</v>
      </c>
      <c r="M4" s="16">
        <v>0</v>
      </c>
      <c r="N4" s="15">
        <v>89.86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5" x14ac:dyDescent="0.35">
      <c r="A5" s="14" t="s">
        <v>21</v>
      </c>
      <c r="B5" s="14" t="s">
        <v>22</v>
      </c>
      <c r="C5" s="14" t="s">
        <v>23</v>
      </c>
      <c r="D5" s="16">
        <v>840</v>
      </c>
      <c r="E5" s="16">
        <v>376</v>
      </c>
      <c r="F5" s="16">
        <v>1216</v>
      </c>
      <c r="G5" s="16">
        <v>648.67999999999995</v>
      </c>
      <c r="H5" s="16">
        <v>209</v>
      </c>
      <c r="I5" s="16">
        <v>209</v>
      </c>
      <c r="J5" s="16">
        <v>209</v>
      </c>
      <c r="K5" s="16">
        <f t="shared" si="0"/>
        <v>358.32000000000005</v>
      </c>
      <c r="L5" s="16">
        <v>1007</v>
      </c>
      <c r="M5" s="16">
        <v>0</v>
      </c>
      <c r="N5" s="15">
        <v>17.190000000000001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5" x14ac:dyDescent="0.35">
      <c r="A6" s="14" t="s">
        <v>24</v>
      </c>
      <c r="B6" s="14" t="s">
        <v>22</v>
      </c>
      <c r="C6" s="14" t="s">
        <v>23</v>
      </c>
      <c r="D6" s="16">
        <v>8400</v>
      </c>
      <c r="E6" s="16">
        <v>-100</v>
      </c>
      <c r="F6" s="16">
        <v>8300</v>
      </c>
      <c r="G6" s="16">
        <v>1431.43</v>
      </c>
      <c r="H6" s="16">
        <v>6367.96</v>
      </c>
      <c r="I6" s="16">
        <v>6367.96</v>
      </c>
      <c r="J6" s="16">
        <v>6367.96</v>
      </c>
      <c r="K6" s="16">
        <f t="shared" si="0"/>
        <v>500.60999999999967</v>
      </c>
      <c r="L6" s="16">
        <v>1932.04</v>
      </c>
      <c r="M6" s="16">
        <v>0</v>
      </c>
      <c r="N6" s="15">
        <v>76.72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5" x14ac:dyDescent="0.35">
      <c r="A7" s="14" t="s">
        <v>25</v>
      </c>
      <c r="B7" s="14" t="s">
        <v>22</v>
      </c>
      <c r="C7" s="14" t="s">
        <v>23</v>
      </c>
      <c r="D7" s="16">
        <v>6360</v>
      </c>
      <c r="E7" s="16">
        <v>-1065.55</v>
      </c>
      <c r="F7" s="16">
        <v>5294.45</v>
      </c>
      <c r="G7" s="16">
        <v>1810.8</v>
      </c>
      <c r="H7" s="16">
        <v>3251.95</v>
      </c>
      <c r="I7" s="16">
        <v>3251.95</v>
      </c>
      <c r="J7" s="16">
        <v>3097.63</v>
      </c>
      <c r="K7" s="16">
        <f t="shared" si="0"/>
        <v>231.69999999999982</v>
      </c>
      <c r="L7" s="16">
        <v>2042.5</v>
      </c>
      <c r="M7" s="16">
        <v>154.32</v>
      </c>
      <c r="N7" s="15">
        <v>61.42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5" x14ac:dyDescent="0.35">
      <c r="A8" s="14" t="s">
        <v>26</v>
      </c>
      <c r="B8" s="14" t="s">
        <v>22</v>
      </c>
      <c r="C8" s="14" t="s">
        <v>23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f t="shared" si="0"/>
        <v>0</v>
      </c>
      <c r="L8" s="16">
        <v>0</v>
      </c>
      <c r="M8" s="16">
        <v>0</v>
      </c>
      <c r="N8" s="15"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5" x14ac:dyDescent="0.35">
      <c r="A9" s="14" t="s">
        <v>27</v>
      </c>
      <c r="B9" s="14" t="s">
        <v>22</v>
      </c>
      <c r="C9" s="14" t="s">
        <v>28</v>
      </c>
      <c r="D9" s="16">
        <v>19213</v>
      </c>
      <c r="E9" s="16">
        <v>1</v>
      </c>
      <c r="F9" s="16">
        <v>19214</v>
      </c>
      <c r="G9" s="16">
        <v>2917.14</v>
      </c>
      <c r="H9" s="16">
        <v>16123.04</v>
      </c>
      <c r="I9" s="16">
        <v>16123.04</v>
      </c>
      <c r="J9" s="16">
        <v>16123.04</v>
      </c>
      <c r="K9" s="16">
        <f t="shared" si="0"/>
        <v>173.81999999999971</v>
      </c>
      <c r="L9" s="16">
        <v>3090.96</v>
      </c>
      <c r="M9" s="16">
        <v>0</v>
      </c>
      <c r="N9" s="15">
        <v>83.91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5" x14ac:dyDescent="0.35">
      <c r="A10" s="14" t="s">
        <v>29</v>
      </c>
      <c r="B10" s="14" t="s">
        <v>22</v>
      </c>
      <c r="C10" s="14" t="s">
        <v>28</v>
      </c>
      <c r="D10" s="16">
        <v>800</v>
      </c>
      <c r="E10" s="16">
        <v>0</v>
      </c>
      <c r="F10" s="16">
        <v>800</v>
      </c>
      <c r="G10" s="16">
        <v>295.16000000000003</v>
      </c>
      <c r="H10" s="16">
        <v>437.84</v>
      </c>
      <c r="I10" s="16">
        <v>437.84</v>
      </c>
      <c r="J10" s="16">
        <v>437.84</v>
      </c>
      <c r="K10" s="16">
        <f t="shared" si="0"/>
        <v>67</v>
      </c>
      <c r="L10" s="16">
        <v>362.16</v>
      </c>
      <c r="M10" s="16">
        <v>0</v>
      </c>
      <c r="N10" s="15">
        <v>54.73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5" x14ac:dyDescent="0.35">
      <c r="A11" s="14" t="s">
        <v>30</v>
      </c>
      <c r="B11" s="14" t="s">
        <v>22</v>
      </c>
      <c r="C11" s="14" t="s">
        <v>28</v>
      </c>
      <c r="D11" s="16">
        <v>101006</v>
      </c>
      <c r="E11" s="16">
        <v>11058.4</v>
      </c>
      <c r="F11" s="16">
        <v>112064.4</v>
      </c>
      <c r="G11" s="16">
        <v>19198.63</v>
      </c>
      <c r="H11" s="16">
        <v>73243.7</v>
      </c>
      <c r="I11" s="16">
        <v>73243.7</v>
      </c>
      <c r="J11" s="16">
        <v>73243.7</v>
      </c>
      <c r="K11" s="16">
        <f t="shared" si="0"/>
        <v>19622.069999999992</v>
      </c>
      <c r="L11" s="16">
        <v>38820.699999999997</v>
      </c>
      <c r="M11" s="16">
        <v>0</v>
      </c>
      <c r="N11" s="15">
        <v>65.36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5" x14ac:dyDescent="0.35">
      <c r="A12" s="14" t="s">
        <v>31</v>
      </c>
      <c r="B12" s="14" t="s">
        <v>22</v>
      </c>
      <c r="C12" s="14" t="s">
        <v>28</v>
      </c>
      <c r="D12" s="16">
        <v>19634</v>
      </c>
      <c r="E12" s="16">
        <v>16472.849999999999</v>
      </c>
      <c r="F12" s="16">
        <v>36106.85</v>
      </c>
      <c r="G12" s="16">
        <v>1270.83</v>
      </c>
      <c r="H12" s="16">
        <v>34637.57</v>
      </c>
      <c r="I12" s="16">
        <v>34637.57</v>
      </c>
      <c r="J12" s="16">
        <v>34637.57</v>
      </c>
      <c r="K12" s="16">
        <f t="shared" si="0"/>
        <v>198.44999999999709</v>
      </c>
      <c r="L12" s="16">
        <v>1469.28</v>
      </c>
      <c r="M12" s="16">
        <v>0</v>
      </c>
      <c r="N12" s="15">
        <v>95.93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5" x14ac:dyDescent="0.35">
      <c r="A13" s="14" t="s">
        <v>32</v>
      </c>
      <c r="B13" s="14" t="s">
        <v>22</v>
      </c>
      <c r="C13" s="14" t="s">
        <v>28</v>
      </c>
      <c r="D13" s="16">
        <v>36000</v>
      </c>
      <c r="E13" s="16">
        <v>2800</v>
      </c>
      <c r="F13" s="16">
        <v>38800</v>
      </c>
      <c r="G13" s="16">
        <v>15725.97</v>
      </c>
      <c r="H13" s="16">
        <v>20328.55</v>
      </c>
      <c r="I13" s="16">
        <v>20328.55</v>
      </c>
      <c r="J13" s="16">
        <v>20328.55</v>
      </c>
      <c r="K13" s="16">
        <f t="shared" si="0"/>
        <v>2745.4799999999996</v>
      </c>
      <c r="L13" s="16">
        <v>18471.45</v>
      </c>
      <c r="M13" s="16">
        <v>0</v>
      </c>
      <c r="N13" s="15">
        <v>52.39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5" x14ac:dyDescent="0.35">
      <c r="A14" s="14" t="s">
        <v>33</v>
      </c>
      <c r="B14" s="14" t="s">
        <v>22</v>
      </c>
      <c r="C14" s="14" t="s">
        <v>34</v>
      </c>
      <c r="D14" s="16">
        <v>2040</v>
      </c>
      <c r="E14" s="16">
        <v>0</v>
      </c>
      <c r="F14" s="16">
        <v>2040</v>
      </c>
      <c r="G14" s="16">
        <v>630.78</v>
      </c>
      <c r="H14" s="16">
        <v>1252.6400000000001</v>
      </c>
      <c r="I14" s="16">
        <v>1252.6400000000001</v>
      </c>
      <c r="J14" s="16">
        <v>1252.6400000000001</v>
      </c>
      <c r="K14" s="16">
        <f t="shared" si="0"/>
        <v>156.57999999999993</v>
      </c>
      <c r="L14" s="16">
        <v>787.36</v>
      </c>
      <c r="M14" s="16">
        <v>0</v>
      </c>
      <c r="N14" s="15">
        <v>61.4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5" x14ac:dyDescent="0.35">
      <c r="A15" s="14" t="s">
        <v>35</v>
      </c>
      <c r="B15" s="14" t="s">
        <v>22</v>
      </c>
      <c r="C15" s="14" t="s">
        <v>34</v>
      </c>
      <c r="D15" s="16">
        <v>452936</v>
      </c>
      <c r="E15" s="16">
        <v>116438.08</v>
      </c>
      <c r="F15" s="16">
        <v>569374.07999999996</v>
      </c>
      <c r="G15" s="16">
        <v>363.78</v>
      </c>
      <c r="H15" s="16">
        <v>511458.6</v>
      </c>
      <c r="I15" s="16">
        <v>222566.19</v>
      </c>
      <c r="J15" s="16">
        <v>208911.67</v>
      </c>
      <c r="K15" s="16">
        <f t="shared" si="0"/>
        <v>57551.699999999953</v>
      </c>
      <c r="L15" s="16">
        <v>346807.89</v>
      </c>
      <c r="M15" s="16">
        <v>13654.52</v>
      </c>
      <c r="N15" s="15">
        <v>39.090000000000003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5" x14ac:dyDescent="0.35">
      <c r="A16" s="14" t="s">
        <v>36</v>
      </c>
      <c r="B16" s="14" t="s">
        <v>22</v>
      </c>
      <c r="C16" s="14" t="s">
        <v>37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f t="shared" si="0"/>
        <v>0</v>
      </c>
      <c r="L16" s="16">
        <v>0</v>
      </c>
      <c r="M16" s="16">
        <v>0</v>
      </c>
      <c r="N16" s="15"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5" x14ac:dyDescent="0.35">
      <c r="A17" s="14" t="s">
        <v>38</v>
      </c>
      <c r="B17" s="14" t="s">
        <v>22</v>
      </c>
      <c r="C17" s="14" t="s">
        <v>37</v>
      </c>
      <c r="D17" s="16">
        <v>0</v>
      </c>
      <c r="E17" s="16">
        <v>728</v>
      </c>
      <c r="F17" s="16">
        <v>728</v>
      </c>
      <c r="G17" s="16">
        <v>0</v>
      </c>
      <c r="H17" s="16">
        <v>0</v>
      </c>
      <c r="I17" s="16">
        <v>0</v>
      </c>
      <c r="J17" s="16">
        <v>0</v>
      </c>
      <c r="K17" s="16">
        <f t="shared" si="0"/>
        <v>728</v>
      </c>
      <c r="L17" s="16">
        <v>728</v>
      </c>
      <c r="M17" s="16">
        <v>0</v>
      </c>
      <c r="N17" s="15"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5" x14ac:dyDescent="0.35">
      <c r="A18" s="14" t="s">
        <v>39</v>
      </c>
      <c r="B18" s="14" t="s">
        <v>22</v>
      </c>
      <c r="C18" s="14" t="s">
        <v>40</v>
      </c>
      <c r="D18" s="16">
        <v>0</v>
      </c>
      <c r="E18" s="16">
        <v>44771.58</v>
      </c>
      <c r="F18" s="16">
        <v>44771.58</v>
      </c>
      <c r="G18" s="16">
        <v>44771.58</v>
      </c>
      <c r="H18" s="16">
        <v>0</v>
      </c>
      <c r="I18" s="16">
        <v>0</v>
      </c>
      <c r="J18" s="16">
        <v>0</v>
      </c>
      <c r="K18" s="16">
        <f t="shared" si="0"/>
        <v>0</v>
      </c>
      <c r="L18" s="16">
        <v>44771.58</v>
      </c>
      <c r="M18" s="16">
        <v>0</v>
      </c>
      <c r="N18" s="15">
        <v>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5" x14ac:dyDescent="0.35">
      <c r="A19" s="14" t="s">
        <v>41</v>
      </c>
      <c r="B19" s="14" t="s">
        <v>22</v>
      </c>
      <c r="C19" s="14" t="s">
        <v>40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f t="shared" si="0"/>
        <v>0</v>
      </c>
      <c r="L19" s="16">
        <v>0</v>
      </c>
      <c r="M19" s="16">
        <v>0</v>
      </c>
      <c r="N19" s="15">
        <v>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5" x14ac:dyDescent="0.35">
      <c r="A20" s="14" t="s">
        <v>42</v>
      </c>
      <c r="B20" s="14" t="s">
        <v>22</v>
      </c>
      <c r="C20" s="14" t="s">
        <v>40</v>
      </c>
      <c r="D20" s="16">
        <v>0</v>
      </c>
      <c r="E20" s="16">
        <v>2754.87</v>
      </c>
      <c r="F20" s="16">
        <v>2754.87</v>
      </c>
      <c r="G20" s="16">
        <v>2754.87</v>
      </c>
      <c r="H20" s="16">
        <v>0</v>
      </c>
      <c r="I20" s="16">
        <v>0</v>
      </c>
      <c r="J20" s="16">
        <v>0</v>
      </c>
      <c r="K20" s="16">
        <f t="shared" si="0"/>
        <v>0</v>
      </c>
      <c r="L20" s="16">
        <v>2754.87</v>
      </c>
      <c r="M20" s="16">
        <v>0</v>
      </c>
      <c r="N20" s="15"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72.5" x14ac:dyDescent="0.35">
      <c r="A21" s="14" t="s">
        <v>43</v>
      </c>
      <c r="B21" s="14" t="s">
        <v>22</v>
      </c>
      <c r="C21" s="14" t="s">
        <v>44</v>
      </c>
      <c r="D21" s="16">
        <v>214861</v>
      </c>
      <c r="E21" s="16">
        <v>19532.599999999999</v>
      </c>
      <c r="F21" s="16">
        <v>234393.60000000001</v>
      </c>
      <c r="G21" s="16">
        <v>0</v>
      </c>
      <c r="H21" s="16">
        <v>195328</v>
      </c>
      <c r="I21" s="16">
        <v>156262.39999999999</v>
      </c>
      <c r="J21" s="16">
        <v>136729.60000000001</v>
      </c>
      <c r="K21" s="16">
        <f t="shared" si="0"/>
        <v>39065.600000000006</v>
      </c>
      <c r="L21" s="16">
        <v>78131.199999999997</v>
      </c>
      <c r="M21" s="16">
        <v>19532.8</v>
      </c>
      <c r="N21" s="15">
        <v>66.67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72.5" x14ac:dyDescent="0.35">
      <c r="A22" s="14" t="s">
        <v>45</v>
      </c>
      <c r="B22" s="14" t="s">
        <v>22</v>
      </c>
      <c r="C22" s="14" t="s">
        <v>44</v>
      </c>
      <c r="D22" s="16">
        <v>153252</v>
      </c>
      <c r="E22" s="16">
        <v>27864</v>
      </c>
      <c r="F22" s="16">
        <v>181116</v>
      </c>
      <c r="G22" s="16">
        <v>0</v>
      </c>
      <c r="H22" s="16">
        <v>153252</v>
      </c>
      <c r="I22" s="16">
        <v>125388</v>
      </c>
      <c r="J22" s="16">
        <v>111456</v>
      </c>
      <c r="K22" s="16">
        <f t="shared" si="0"/>
        <v>27864</v>
      </c>
      <c r="L22" s="16">
        <v>55728</v>
      </c>
      <c r="M22" s="16">
        <v>13932</v>
      </c>
      <c r="N22" s="15">
        <v>69.23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72.5" x14ac:dyDescent="0.35">
      <c r="A23" s="14" t="s">
        <v>46</v>
      </c>
      <c r="B23" s="14" t="s">
        <v>22</v>
      </c>
      <c r="C23" s="14" t="s">
        <v>44</v>
      </c>
      <c r="D23" s="16">
        <v>98885</v>
      </c>
      <c r="E23" s="16">
        <v>8240.23</v>
      </c>
      <c r="F23" s="16">
        <v>107125.23</v>
      </c>
      <c r="G23" s="16">
        <v>0</v>
      </c>
      <c r="H23" s="16">
        <v>107125.22</v>
      </c>
      <c r="I23" s="16">
        <v>65923.19</v>
      </c>
      <c r="J23" s="16">
        <v>57682.82</v>
      </c>
      <c r="K23" s="16">
        <f t="shared" si="0"/>
        <v>9.9999999947613105E-3</v>
      </c>
      <c r="L23" s="16">
        <v>41202.04</v>
      </c>
      <c r="M23" s="16">
        <v>8240.3700000000008</v>
      </c>
      <c r="N23" s="15">
        <v>61.54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72.5" x14ac:dyDescent="0.35">
      <c r="A24" s="14" t="s">
        <v>47</v>
      </c>
      <c r="B24" s="14" t="s">
        <v>22</v>
      </c>
      <c r="C24" s="14" t="s">
        <v>44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f t="shared" si="0"/>
        <v>0</v>
      </c>
      <c r="L24" s="16">
        <v>0</v>
      </c>
      <c r="M24" s="16">
        <v>0</v>
      </c>
      <c r="N24" s="15">
        <v>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72.5" x14ac:dyDescent="0.35">
      <c r="A25" s="14" t="s">
        <v>48</v>
      </c>
      <c r="B25" s="14" t="s">
        <v>22</v>
      </c>
      <c r="C25" s="14" t="s">
        <v>44</v>
      </c>
      <c r="D25" s="16">
        <v>100820</v>
      </c>
      <c r="E25" s="16">
        <v>23940.79</v>
      </c>
      <c r="F25" s="16">
        <v>124760.79</v>
      </c>
      <c r="G25" s="16">
        <v>0</v>
      </c>
      <c r="H25" s="16">
        <v>115222.53</v>
      </c>
      <c r="I25" s="16">
        <v>115222.53</v>
      </c>
      <c r="J25" s="16">
        <v>115222.53</v>
      </c>
      <c r="K25" s="16">
        <f t="shared" si="0"/>
        <v>9538.2599999999948</v>
      </c>
      <c r="L25" s="16">
        <v>9538.26</v>
      </c>
      <c r="M25" s="16">
        <v>0</v>
      </c>
      <c r="N25" s="15">
        <v>92.35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72.5" x14ac:dyDescent="0.35">
      <c r="A26" s="14" t="s">
        <v>49</v>
      </c>
      <c r="B26" s="14" t="s">
        <v>22</v>
      </c>
      <c r="C26" s="14" t="s">
        <v>44</v>
      </c>
      <c r="D26" s="16">
        <v>27236</v>
      </c>
      <c r="E26" s="16">
        <v>-1.52</v>
      </c>
      <c r="F26" s="16">
        <v>27234.48</v>
      </c>
      <c r="G26" s="16">
        <v>27234.48</v>
      </c>
      <c r="H26" s="16">
        <v>0</v>
      </c>
      <c r="I26" s="16">
        <v>0</v>
      </c>
      <c r="J26" s="16">
        <v>0</v>
      </c>
      <c r="K26" s="16">
        <f t="shared" si="0"/>
        <v>0</v>
      </c>
      <c r="L26" s="16">
        <v>27234.48</v>
      </c>
      <c r="M26" s="16">
        <v>0</v>
      </c>
      <c r="N26" s="15"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5" x14ac:dyDescent="0.35">
      <c r="A27" s="14" t="s">
        <v>50</v>
      </c>
      <c r="B27" s="14" t="s">
        <v>22</v>
      </c>
      <c r="C27" s="14" t="s">
        <v>51</v>
      </c>
      <c r="D27" s="16">
        <v>100</v>
      </c>
      <c r="E27" s="16">
        <v>450</v>
      </c>
      <c r="F27" s="16">
        <v>550</v>
      </c>
      <c r="G27" s="16">
        <v>358.84</v>
      </c>
      <c r="H27" s="16">
        <v>12</v>
      </c>
      <c r="I27" s="16">
        <v>12</v>
      </c>
      <c r="J27" s="16">
        <v>12</v>
      </c>
      <c r="K27" s="16">
        <f t="shared" si="0"/>
        <v>179.16000000000003</v>
      </c>
      <c r="L27" s="16">
        <v>538</v>
      </c>
      <c r="M27" s="16">
        <v>0</v>
      </c>
      <c r="N27" s="15">
        <v>2.1800000000000002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x14ac:dyDescent="0.35">
      <c r="A28" s="14" t="s">
        <v>52</v>
      </c>
      <c r="B28" s="14" t="s">
        <v>22</v>
      </c>
      <c r="C28" s="14" t="s">
        <v>53</v>
      </c>
      <c r="D28" s="16">
        <v>0</v>
      </c>
      <c r="E28" s="16">
        <v>250</v>
      </c>
      <c r="F28" s="16">
        <v>250</v>
      </c>
      <c r="G28" s="16">
        <v>0</v>
      </c>
      <c r="H28" s="16">
        <v>250</v>
      </c>
      <c r="I28" s="16">
        <v>250</v>
      </c>
      <c r="J28" s="16">
        <v>250</v>
      </c>
      <c r="K28" s="16">
        <f t="shared" si="0"/>
        <v>0</v>
      </c>
      <c r="L28" s="16">
        <v>0</v>
      </c>
      <c r="M28" s="16">
        <v>0</v>
      </c>
      <c r="N28" s="15">
        <v>100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9" x14ac:dyDescent="0.35">
      <c r="A29" s="14" t="s">
        <v>54</v>
      </c>
      <c r="B29" s="14" t="s">
        <v>22</v>
      </c>
      <c r="C29" s="14" t="s">
        <v>55</v>
      </c>
      <c r="D29" s="16">
        <v>598000</v>
      </c>
      <c r="E29" s="16">
        <v>-356711.01</v>
      </c>
      <c r="F29" s="16">
        <v>241288.99</v>
      </c>
      <c r="G29" s="16">
        <v>12979.28</v>
      </c>
      <c r="H29" s="16">
        <v>208590.81</v>
      </c>
      <c r="I29" s="16">
        <v>208590.81</v>
      </c>
      <c r="J29" s="16">
        <v>208590.81</v>
      </c>
      <c r="K29" s="16">
        <f t="shared" si="0"/>
        <v>19718.899999999994</v>
      </c>
      <c r="L29" s="16">
        <v>32698.18</v>
      </c>
      <c r="M29" s="16">
        <v>0</v>
      </c>
      <c r="N29" s="15">
        <v>86.45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9" x14ac:dyDescent="0.35">
      <c r="A30" s="14" t="s">
        <v>56</v>
      </c>
      <c r="B30" s="14" t="s">
        <v>22</v>
      </c>
      <c r="C30" s="14" t="s">
        <v>55</v>
      </c>
      <c r="D30" s="16">
        <v>0</v>
      </c>
      <c r="E30" s="16">
        <v>25650</v>
      </c>
      <c r="F30" s="16">
        <v>25650</v>
      </c>
      <c r="G30" s="16">
        <v>25650</v>
      </c>
      <c r="H30" s="16">
        <v>0</v>
      </c>
      <c r="I30" s="16">
        <v>0</v>
      </c>
      <c r="J30" s="16">
        <v>0</v>
      </c>
      <c r="K30" s="16">
        <f t="shared" si="0"/>
        <v>0</v>
      </c>
      <c r="L30" s="16">
        <v>25650</v>
      </c>
      <c r="M30" s="16">
        <v>0</v>
      </c>
      <c r="N30" s="15"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9" x14ac:dyDescent="0.35">
      <c r="A31" s="14" t="s">
        <v>57</v>
      </c>
      <c r="B31" s="14" t="s">
        <v>22</v>
      </c>
      <c r="C31" s="14" t="s">
        <v>55</v>
      </c>
      <c r="D31" s="16">
        <v>0</v>
      </c>
      <c r="E31" s="16">
        <v>178.63</v>
      </c>
      <c r="F31" s="16">
        <v>178.63</v>
      </c>
      <c r="G31" s="16">
        <v>0</v>
      </c>
      <c r="H31" s="16">
        <v>178.57</v>
      </c>
      <c r="I31" s="16">
        <v>178.57</v>
      </c>
      <c r="J31" s="16">
        <v>178.57</v>
      </c>
      <c r="K31" s="16">
        <f t="shared" si="0"/>
        <v>6.0000000000002274E-2</v>
      </c>
      <c r="L31" s="16">
        <v>0.06</v>
      </c>
      <c r="M31" s="16">
        <v>0</v>
      </c>
      <c r="N31" s="15">
        <v>99.97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9" x14ac:dyDescent="0.35">
      <c r="A32" s="14" t="s">
        <v>58</v>
      </c>
      <c r="B32" s="14" t="s">
        <v>22</v>
      </c>
      <c r="C32" s="14" t="s">
        <v>59</v>
      </c>
      <c r="D32" s="16">
        <v>18572</v>
      </c>
      <c r="E32" s="16">
        <v>-4055.87</v>
      </c>
      <c r="F32" s="16">
        <v>14516.13</v>
      </c>
      <c r="G32" s="16">
        <v>1207.58</v>
      </c>
      <c r="H32" s="16">
        <v>10681.15</v>
      </c>
      <c r="I32" s="16">
        <v>10681.15</v>
      </c>
      <c r="J32" s="16">
        <v>10681.15</v>
      </c>
      <c r="K32" s="16">
        <f t="shared" si="0"/>
        <v>2627.3999999999996</v>
      </c>
      <c r="L32" s="16">
        <v>3834.98</v>
      </c>
      <c r="M32" s="16">
        <v>0</v>
      </c>
      <c r="N32" s="15">
        <v>73.58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5" x14ac:dyDescent="0.35">
      <c r="A33" s="14" t="s">
        <v>60</v>
      </c>
      <c r="B33" s="14" t="s">
        <v>22</v>
      </c>
      <c r="C33" s="14" t="s">
        <v>61</v>
      </c>
      <c r="D33" s="16">
        <v>0</v>
      </c>
      <c r="E33" s="16">
        <v>325718.46000000002</v>
      </c>
      <c r="F33" s="16">
        <v>325718.46000000002</v>
      </c>
      <c r="G33" s="16">
        <v>125100.42</v>
      </c>
      <c r="H33" s="16">
        <v>200618.04</v>
      </c>
      <c r="I33" s="16">
        <v>200618.04</v>
      </c>
      <c r="J33" s="16">
        <v>200618.04</v>
      </c>
      <c r="K33" s="16">
        <f t="shared" si="0"/>
        <v>2.9103830456733704E-11</v>
      </c>
      <c r="L33" s="16">
        <v>125100.42</v>
      </c>
      <c r="M33" s="16">
        <v>0</v>
      </c>
      <c r="N33" s="15">
        <v>61.59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5" x14ac:dyDescent="0.35">
      <c r="A34" s="14" t="s">
        <v>62</v>
      </c>
      <c r="B34" s="14" t="s">
        <v>22</v>
      </c>
      <c r="C34" s="14" t="s">
        <v>61</v>
      </c>
      <c r="D34" s="16">
        <v>0</v>
      </c>
      <c r="E34" s="16">
        <v>21685.919999999998</v>
      </c>
      <c r="F34" s="16">
        <v>21685.919999999998</v>
      </c>
      <c r="G34" s="16">
        <v>0</v>
      </c>
      <c r="H34" s="16">
        <v>0</v>
      </c>
      <c r="I34" s="16">
        <v>0</v>
      </c>
      <c r="J34" s="16">
        <v>0</v>
      </c>
      <c r="K34" s="16">
        <f t="shared" si="0"/>
        <v>21685.919999999998</v>
      </c>
      <c r="L34" s="16">
        <v>21685.919999999998</v>
      </c>
      <c r="M34" s="16">
        <v>0</v>
      </c>
      <c r="N34" s="15"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5" x14ac:dyDescent="0.35">
      <c r="A35" s="14" t="s">
        <v>63</v>
      </c>
      <c r="B35" s="14" t="s">
        <v>22</v>
      </c>
      <c r="C35" s="14" t="s">
        <v>61</v>
      </c>
      <c r="D35" s="16">
        <v>278548</v>
      </c>
      <c r="E35" s="16">
        <v>-41958.91</v>
      </c>
      <c r="F35" s="16">
        <v>236589.09</v>
      </c>
      <c r="G35" s="16">
        <v>0</v>
      </c>
      <c r="H35" s="16">
        <v>236589.09</v>
      </c>
      <c r="I35" s="16">
        <v>236589.09</v>
      </c>
      <c r="J35" s="16">
        <v>236589.09</v>
      </c>
      <c r="K35" s="16">
        <f t="shared" si="0"/>
        <v>0</v>
      </c>
      <c r="L35" s="16">
        <v>0</v>
      </c>
      <c r="M35" s="16">
        <v>0</v>
      </c>
      <c r="N35" s="15">
        <v>100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5" x14ac:dyDescent="0.35">
      <c r="A36" s="14" t="s">
        <v>64</v>
      </c>
      <c r="B36" s="14" t="s">
        <v>22</v>
      </c>
      <c r="C36" s="14" t="s">
        <v>61</v>
      </c>
      <c r="D36" s="16">
        <v>0</v>
      </c>
      <c r="E36" s="16">
        <v>332827.40000000002</v>
      </c>
      <c r="F36" s="16">
        <v>332827.40000000002</v>
      </c>
      <c r="G36" s="16">
        <v>82671.460000000006</v>
      </c>
      <c r="H36" s="16">
        <v>145155.94</v>
      </c>
      <c r="I36" s="16">
        <v>68879.3</v>
      </c>
      <c r="J36" s="16">
        <v>68879.3</v>
      </c>
      <c r="K36" s="16">
        <f t="shared" si="0"/>
        <v>105000</v>
      </c>
      <c r="L36" s="16">
        <v>263948.09999999998</v>
      </c>
      <c r="M36" s="16">
        <v>0</v>
      </c>
      <c r="N36" s="15">
        <v>20.7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5" x14ac:dyDescent="0.35">
      <c r="A37" s="14" t="s">
        <v>65</v>
      </c>
      <c r="B37" s="14" t="s">
        <v>22</v>
      </c>
      <c r="C37" s="14" t="s">
        <v>66</v>
      </c>
      <c r="D37" s="16">
        <v>0</v>
      </c>
      <c r="E37" s="16">
        <v>400</v>
      </c>
      <c r="F37" s="16">
        <v>400</v>
      </c>
      <c r="G37" s="16">
        <v>0</v>
      </c>
      <c r="H37" s="16">
        <v>400</v>
      </c>
      <c r="I37" s="16">
        <v>400</v>
      </c>
      <c r="J37" s="16">
        <v>400</v>
      </c>
      <c r="K37" s="16">
        <f t="shared" si="0"/>
        <v>0</v>
      </c>
      <c r="L37" s="16">
        <v>0</v>
      </c>
      <c r="M37" s="16">
        <v>0</v>
      </c>
      <c r="N37" s="15">
        <v>100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5" x14ac:dyDescent="0.35">
      <c r="A38" s="14" t="s">
        <v>67</v>
      </c>
      <c r="B38" s="14" t="s">
        <v>22</v>
      </c>
      <c r="C38" s="14" t="s">
        <v>66</v>
      </c>
      <c r="D38" s="16">
        <v>0</v>
      </c>
      <c r="E38" s="16">
        <v>1696.44</v>
      </c>
      <c r="F38" s="16">
        <v>1696.44</v>
      </c>
      <c r="G38" s="16">
        <v>0</v>
      </c>
      <c r="H38" s="16">
        <v>1696.44</v>
      </c>
      <c r="I38" s="16">
        <v>1696.44</v>
      </c>
      <c r="J38" s="16">
        <v>1696.44</v>
      </c>
      <c r="K38" s="16">
        <f t="shared" si="0"/>
        <v>0</v>
      </c>
      <c r="L38" s="16">
        <v>0</v>
      </c>
      <c r="M38" s="16">
        <v>0</v>
      </c>
      <c r="N38" s="15">
        <v>100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9" x14ac:dyDescent="0.35">
      <c r="A39" s="14" t="s">
        <v>68</v>
      </c>
      <c r="B39" s="14" t="s">
        <v>22</v>
      </c>
      <c r="C39" s="14" t="s">
        <v>69</v>
      </c>
      <c r="D39" s="16">
        <v>112832</v>
      </c>
      <c r="E39" s="16">
        <v>-65714.289999999994</v>
      </c>
      <c r="F39" s="16">
        <v>47117.71</v>
      </c>
      <c r="G39" s="16">
        <v>32558.95</v>
      </c>
      <c r="H39" s="16">
        <v>6100</v>
      </c>
      <c r="I39" s="16">
        <v>6100</v>
      </c>
      <c r="J39" s="16">
        <v>6100</v>
      </c>
      <c r="K39" s="16">
        <f t="shared" si="0"/>
        <v>8458.7599999999984</v>
      </c>
      <c r="L39" s="16">
        <v>41017.71</v>
      </c>
      <c r="M39" s="16">
        <v>0</v>
      </c>
      <c r="N39" s="15">
        <v>12.95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9" x14ac:dyDescent="0.35">
      <c r="A40" s="14" t="s">
        <v>70</v>
      </c>
      <c r="B40" s="14" t="s">
        <v>22</v>
      </c>
      <c r="C40" s="14" t="s">
        <v>69</v>
      </c>
      <c r="D40" s="16">
        <v>0</v>
      </c>
      <c r="E40" s="16">
        <v>537.6</v>
      </c>
      <c r="F40" s="16">
        <v>537.6</v>
      </c>
      <c r="G40" s="16">
        <v>0</v>
      </c>
      <c r="H40" s="16">
        <v>480</v>
      </c>
      <c r="I40" s="16">
        <v>480</v>
      </c>
      <c r="J40" s="16">
        <v>480</v>
      </c>
      <c r="K40" s="16">
        <f t="shared" si="0"/>
        <v>57.600000000000023</v>
      </c>
      <c r="L40" s="16">
        <v>57.6</v>
      </c>
      <c r="M40" s="16">
        <v>0</v>
      </c>
      <c r="N40" s="15">
        <v>89.29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5" x14ac:dyDescent="0.35">
      <c r="A41" s="14" t="s">
        <v>71</v>
      </c>
      <c r="B41" s="14" t="s">
        <v>22</v>
      </c>
      <c r="C41" s="14" t="s">
        <v>72</v>
      </c>
      <c r="D41" s="16">
        <v>28206</v>
      </c>
      <c r="E41" s="16">
        <v>-25008.02</v>
      </c>
      <c r="F41" s="16">
        <v>3197.98</v>
      </c>
      <c r="G41" s="16">
        <v>518.66999999999996</v>
      </c>
      <c r="H41" s="16">
        <v>1800.42</v>
      </c>
      <c r="I41" s="16">
        <v>1800.42</v>
      </c>
      <c r="J41" s="16">
        <v>1800.42</v>
      </c>
      <c r="K41" s="16">
        <f t="shared" si="0"/>
        <v>878.88999999999987</v>
      </c>
      <c r="L41" s="16">
        <v>1397.56</v>
      </c>
      <c r="M41" s="16">
        <v>0</v>
      </c>
      <c r="N41" s="15">
        <v>56.3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5" x14ac:dyDescent="0.35">
      <c r="A42" s="14" t="s">
        <v>73</v>
      </c>
      <c r="B42" s="14" t="s">
        <v>22</v>
      </c>
      <c r="C42" s="14" t="s">
        <v>72</v>
      </c>
      <c r="D42" s="16">
        <v>1000</v>
      </c>
      <c r="E42" s="16">
        <v>-950</v>
      </c>
      <c r="F42" s="16">
        <v>50</v>
      </c>
      <c r="G42" s="16">
        <v>0</v>
      </c>
      <c r="H42" s="16">
        <v>0</v>
      </c>
      <c r="I42" s="16">
        <v>0</v>
      </c>
      <c r="J42" s="16">
        <v>0</v>
      </c>
      <c r="K42" s="16">
        <f t="shared" si="0"/>
        <v>50</v>
      </c>
      <c r="L42" s="16">
        <v>50</v>
      </c>
      <c r="M42" s="16">
        <v>0</v>
      </c>
      <c r="N42" s="15">
        <v>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58" x14ac:dyDescent="0.35">
      <c r="A43" s="14" t="s">
        <v>74</v>
      </c>
      <c r="B43" s="14" t="s">
        <v>22</v>
      </c>
      <c r="C43" s="14" t="s">
        <v>75</v>
      </c>
      <c r="D43" s="16">
        <v>0</v>
      </c>
      <c r="E43" s="16">
        <v>2166</v>
      </c>
      <c r="F43" s="16">
        <v>2166</v>
      </c>
      <c r="G43" s="16">
        <v>0</v>
      </c>
      <c r="H43" s="16">
        <v>2166</v>
      </c>
      <c r="I43" s="16">
        <v>2166</v>
      </c>
      <c r="J43" s="16">
        <v>0</v>
      </c>
      <c r="K43" s="16">
        <f t="shared" si="0"/>
        <v>0</v>
      </c>
      <c r="L43" s="16">
        <v>0</v>
      </c>
      <c r="M43" s="16">
        <v>2166</v>
      </c>
      <c r="N43" s="15">
        <v>100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58" x14ac:dyDescent="0.35">
      <c r="A44" s="14" t="s">
        <v>76</v>
      </c>
      <c r="B44" s="14" t="s">
        <v>22</v>
      </c>
      <c r="C44" s="14" t="s">
        <v>75</v>
      </c>
      <c r="D44" s="16">
        <v>0</v>
      </c>
      <c r="E44" s="16">
        <v>348.45</v>
      </c>
      <c r="F44" s="16">
        <v>348.45</v>
      </c>
      <c r="G44" s="16">
        <v>0</v>
      </c>
      <c r="H44" s="16">
        <v>348.45</v>
      </c>
      <c r="I44" s="16">
        <v>348.45</v>
      </c>
      <c r="J44" s="16">
        <v>348.45</v>
      </c>
      <c r="K44" s="16">
        <f t="shared" si="0"/>
        <v>0</v>
      </c>
      <c r="L44" s="16">
        <v>0</v>
      </c>
      <c r="M44" s="16">
        <v>0</v>
      </c>
      <c r="N44" s="15">
        <v>100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5" x14ac:dyDescent="0.35">
      <c r="A45" s="14" t="s">
        <v>77</v>
      </c>
      <c r="B45" s="14" t="s">
        <v>22</v>
      </c>
      <c r="C45" s="14" t="s">
        <v>78</v>
      </c>
      <c r="D45" s="16">
        <v>200</v>
      </c>
      <c r="E45" s="16">
        <v>640.01</v>
      </c>
      <c r="F45" s="16">
        <v>840.01</v>
      </c>
      <c r="G45" s="16">
        <v>840</v>
      </c>
      <c r="H45" s="16">
        <v>0</v>
      </c>
      <c r="I45" s="16">
        <v>0</v>
      </c>
      <c r="J45" s="16">
        <v>0</v>
      </c>
      <c r="K45" s="16">
        <f t="shared" si="0"/>
        <v>9.9999999999909051E-3</v>
      </c>
      <c r="L45" s="16">
        <v>840.01</v>
      </c>
      <c r="M45" s="16">
        <v>0</v>
      </c>
      <c r="N45" s="15">
        <v>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5" x14ac:dyDescent="0.35">
      <c r="A46" s="14" t="s">
        <v>79</v>
      </c>
      <c r="B46" s="14" t="s">
        <v>22</v>
      </c>
      <c r="C46" s="14" t="s">
        <v>78</v>
      </c>
      <c r="D46" s="16">
        <v>0</v>
      </c>
      <c r="E46" s="16">
        <v>45254</v>
      </c>
      <c r="F46" s="16">
        <v>45254</v>
      </c>
      <c r="G46" s="16">
        <v>45254</v>
      </c>
      <c r="H46" s="16">
        <v>0</v>
      </c>
      <c r="I46" s="16">
        <v>0</v>
      </c>
      <c r="J46" s="16">
        <v>0</v>
      </c>
      <c r="K46" s="16">
        <f t="shared" si="0"/>
        <v>0</v>
      </c>
      <c r="L46" s="16">
        <v>45254</v>
      </c>
      <c r="M46" s="16">
        <v>0</v>
      </c>
      <c r="N46" s="15"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9" x14ac:dyDescent="0.35">
      <c r="A47" s="14" t="s">
        <v>80</v>
      </c>
      <c r="B47" s="14" t="s">
        <v>22</v>
      </c>
      <c r="C47" s="14" t="s">
        <v>81</v>
      </c>
      <c r="D47" s="16">
        <v>6000</v>
      </c>
      <c r="E47" s="16">
        <v>0</v>
      </c>
      <c r="F47" s="16">
        <v>6000</v>
      </c>
      <c r="G47" s="16">
        <v>0</v>
      </c>
      <c r="H47" s="16">
        <v>0</v>
      </c>
      <c r="I47" s="16">
        <v>0</v>
      </c>
      <c r="J47" s="16">
        <v>0</v>
      </c>
      <c r="K47" s="16">
        <f t="shared" si="0"/>
        <v>6000</v>
      </c>
      <c r="L47" s="16">
        <v>6000</v>
      </c>
      <c r="M47" s="16">
        <v>0</v>
      </c>
      <c r="N47" s="15">
        <v>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5" x14ac:dyDescent="0.35">
      <c r="A48" s="14" t="s">
        <v>82</v>
      </c>
      <c r="B48" s="14" t="s">
        <v>22</v>
      </c>
      <c r="C48" s="14" t="s">
        <v>83</v>
      </c>
      <c r="D48" s="16">
        <v>0</v>
      </c>
      <c r="E48" s="16">
        <v>14639.03</v>
      </c>
      <c r="F48" s="16">
        <v>14639.03</v>
      </c>
      <c r="G48" s="16">
        <v>0</v>
      </c>
      <c r="H48" s="16">
        <v>159.37</v>
      </c>
      <c r="I48" s="16">
        <v>159.37</v>
      </c>
      <c r="J48" s="16">
        <v>159.37</v>
      </c>
      <c r="K48" s="16">
        <f t="shared" si="0"/>
        <v>14479.66</v>
      </c>
      <c r="L48" s="16">
        <v>14479.66</v>
      </c>
      <c r="M48" s="16">
        <v>0</v>
      </c>
      <c r="N48" s="15">
        <v>1.0900000000000001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5" x14ac:dyDescent="0.35">
      <c r="A49" s="14" t="s">
        <v>84</v>
      </c>
      <c r="B49" s="14" t="s">
        <v>22</v>
      </c>
      <c r="C49" s="14" t="s">
        <v>83</v>
      </c>
      <c r="D49" s="16">
        <v>52000</v>
      </c>
      <c r="E49" s="16">
        <v>-44000</v>
      </c>
      <c r="F49" s="16">
        <v>8000</v>
      </c>
      <c r="G49" s="16">
        <v>0</v>
      </c>
      <c r="H49" s="16">
        <v>0</v>
      </c>
      <c r="I49" s="16">
        <v>0</v>
      </c>
      <c r="J49" s="16">
        <v>0</v>
      </c>
      <c r="K49" s="16">
        <f t="shared" si="0"/>
        <v>8000</v>
      </c>
      <c r="L49" s="16">
        <v>8000</v>
      </c>
      <c r="M49" s="16">
        <v>0</v>
      </c>
      <c r="N49" s="15"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5" x14ac:dyDescent="0.35">
      <c r="A50" s="14" t="s">
        <v>85</v>
      </c>
      <c r="B50" s="14" t="s">
        <v>22</v>
      </c>
      <c r="C50" s="14" t="s">
        <v>86</v>
      </c>
      <c r="D50" s="16">
        <v>5000</v>
      </c>
      <c r="E50" s="16">
        <v>-5000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f t="shared" si="0"/>
        <v>0</v>
      </c>
      <c r="L50" s="16">
        <v>0</v>
      </c>
      <c r="M50" s="16">
        <v>0</v>
      </c>
      <c r="N50" s="15"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5" x14ac:dyDescent="0.35">
      <c r="A51" s="14" t="s">
        <v>87</v>
      </c>
      <c r="B51" s="14" t="s">
        <v>22</v>
      </c>
      <c r="C51" s="14" t="s">
        <v>88</v>
      </c>
      <c r="D51" s="16">
        <v>500</v>
      </c>
      <c r="E51" s="16">
        <v>0</v>
      </c>
      <c r="F51" s="16">
        <v>500</v>
      </c>
      <c r="G51" s="16">
        <v>40.5</v>
      </c>
      <c r="H51" s="16">
        <v>0</v>
      </c>
      <c r="I51" s="16">
        <v>0</v>
      </c>
      <c r="J51" s="16">
        <v>0</v>
      </c>
      <c r="K51" s="16">
        <f t="shared" si="0"/>
        <v>459.5</v>
      </c>
      <c r="L51" s="16">
        <v>500</v>
      </c>
      <c r="M51" s="16">
        <v>0</v>
      </c>
      <c r="N51" s="15"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5" x14ac:dyDescent="0.35">
      <c r="A52" s="14" t="s">
        <v>89</v>
      </c>
      <c r="B52" s="14" t="s">
        <v>22</v>
      </c>
      <c r="C52" s="14" t="s">
        <v>90</v>
      </c>
      <c r="D52" s="16">
        <v>42800</v>
      </c>
      <c r="E52" s="16">
        <v>-31365.09</v>
      </c>
      <c r="F52" s="16">
        <v>11434.91</v>
      </c>
      <c r="G52" s="16">
        <v>3500</v>
      </c>
      <c r="H52" s="16">
        <v>0</v>
      </c>
      <c r="I52" s="16">
        <v>0</v>
      </c>
      <c r="J52" s="16">
        <v>0</v>
      </c>
      <c r="K52" s="16">
        <f t="shared" si="0"/>
        <v>7934.91</v>
      </c>
      <c r="L52" s="16">
        <v>11434.91</v>
      </c>
      <c r="M52" s="16">
        <v>0</v>
      </c>
      <c r="N52" s="15"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5" x14ac:dyDescent="0.35">
      <c r="A53" s="14" t="s">
        <v>91</v>
      </c>
      <c r="B53" s="14" t="s">
        <v>22</v>
      </c>
      <c r="C53" s="14" t="s">
        <v>92</v>
      </c>
      <c r="D53" s="16">
        <v>0</v>
      </c>
      <c r="E53" s="16">
        <v>2678.72</v>
      </c>
      <c r="F53" s="16">
        <v>2678.72</v>
      </c>
      <c r="G53" s="16">
        <v>0</v>
      </c>
      <c r="H53" s="16">
        <v>2678.72</v>
      </c>
      <c r="I53" s="16">
        <v>2678.72</v>
      </c>
      <c r="J53" s="16">
        <v>2678.72</v>
      </c>
      <c r="K53" s="16">
        <f t="shared" si="0"/>
        <v>0</v>
      </c>
      <c r="L53" s="16">
        <v>0</v>
      </c>
      <c r="M53" s="16">
        <v>0</v>
      </c>
      <c r="N53" s="15">
        <v>100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5" x14ac:dyDescent="0.35">
      <c r="A54" s="14" t="s">
        <v>93</v>
      </c>
      <c r="B54" s="14" t="s">
        <v>22</v>
      </c>
      <c r="C54" s="14" t="s">
        <v>92</v>
      </c>
      <c r="D54" s="16">
        <v>0</v>
      </c>
      <c r="E54" s="16">
        <v>12204.31</v>
      </c>
      <c r="F54" s="16">
        <v>12204.31</v>
      </c>
      <c r="G54" s="16">
        <v>0</v>
      </c>
      <c r="H54" s="16">
        <v>8044.31</v>
      </c>
      <c r="I54" s="16">
        <v>6744.92</v>
      </c>
      <c r="J54" s="16">
        <v>6744.92</v>
      </c>
      <c r="K54" s="16">
        <f t="shared" si="0"/>
        <v>4159.9999999999991</v>
      </c>
      <c r="L54" s="16">
        <v>5459.39</v>
      </c>
      <c r="M54" s="16">
        <v>0</v>
      </c>
      <c r="N54" s="15">
        <v>55.27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5" x14ac:dyDescent="0.35">
      <c r="A55" s="14" t="s">
        <v>94</v>
      </c>
      <c r="B55" s="14" t="s">
        <v>22</v>
      </c>
      <c r="C55" s="14" t="s">
        <v>92</v>
      </c>
      <c r="D55" s="16">
        <v>0</v>
      </c>
      <c r="E55" s="16">
        <v>4810.75</v>
      </c>
      <c r="F55" s="16">
        <v>4810.75</v>
      </c>
      <c r="G55" s="16">
        <v>0</v>
      </c>
      <c r="H55" s="16">
        <v>0</v>
      </c>
      <c r="I55" s="16">
        <v>0</v>
      </c>
      <c r="J55" s="16">
        <v>0</v>
      </c>
      <c r="K55" s="16">
        <f t="shared" si="0"/>
        <v>4810.75</v>
      </c>
      <c r="L55" s="16">
        <v>4810.75</v>
      </c>
      <c r="M55" s="16">
        <v>0</v>
      </c>
      <c r="N55" s="15">
        <v>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3.5" x14ac:dyDescent="0.35">
      <c r="A56" s="14" t="s">
        <v>95</v>
      </c>
      <c r="B56" s="14" t="s">
        <v>96</v>
      </c>
      <c r="C56" s="14" t="s">
        <v>97</v>
      </c>
      <c r="D56" s="16">
        <v>5115.58</v>
      </c>
      <c r="E56" s="16">
        <v>984.42</v>
      </c>
      <c r="F56" s="16">
        <v>6100</v>
      </c>
      <c r="G56" s="16">
        <v>6100</v>
      </c>
      <c r="H56" s="16">
        <v>0</v>
      </c>
      <c r="I56" s="16">
        <v>0</v>
      </c>
      <c r="J56" s="16">
        <v>0</v>
      </c>
      <c r="K56" s="16">
        <f t="shared" si="0"/>
        <v>0</v>
      </c>
      <c r="L56" s="16">
        <v>6100</v>
      </c>
      <c r="M56" s="16">
        <v>0</v>
      </c>
      <c r="N56" s="15">
        <v>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3.5" x14ac:dyDescent="0.35">
      <c r="A57" s="14" t="s">
        <v>98</v>
      </c>
      <c r="B57" s="14" t="s">
        <v>96</v>
      </c>
      <c r="C57" s="14" t="s">
        <v>97</v>
      </c>
      <c r="D57" s="16">
        <v>83.86</v>
      </c>
      <c r="E57" s="16">
        <v>16.14</v>
      </c>
      <c r="F57" s="16">
        <v>100</v>
      </c>
      <c r="G57" s="16">
        <v>0</v>
      </c>
      <c r="H57" s="16">
        <v>63.85</v>
      </c>
      <c r="I57" s="16">
        <v>63.85</v>
      </c>
      <c r="J57" s="16">
        <v>63.85</v>
      </c>
      <c r="K57" s="16">
        <f t="shared" si="0"/>
        <v>36.15</v>
      </c>
      <c r="L57" s="16">
        <v>36.15</v>
      </c>
      <c r="M57" s="16">
        <v>0</v>
      </c>
      <c r="N57" s="15">
        <v>63.85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3.5" x14ac:dyDescent="0.35">
      <c r="A58" s="14" t="s">
        <v>99</v>
      </c>
      <c r="B58" s="14" t="s">
        <v>96</v>
      </c>
      <c r="C58" s="14" t="s">
        <v>97</v>
      </c>
      <c r="D58" s="16">
        <v>0</v>
      </c>
      <c r="E58" s="16">
        <v>764.97</v>
      </c>
      <c r="F58" s="16">
        <v>764.97</v>
      </c>
      <c r="G58" s="16">
        <v>0</v>
      </c>
      <c r="H58" s="16">
        <v>721.97</v>
      </c>
      <c r="I58" s="16">
        <v>721.97</v>
      </c>
      <c r="J58" s="16">
        <v>721.97</v>
      </c>
      <c r="K58" s="16">
        <f t="shared" si="0"/>
        <v>43</v>
      </c>
      <c r="L58" s="16">
        <v>43</v>
      </c>
      <c r="M58" s="16">
        <v>0</v>
      </c>
      <c r="N58" s="15">
        <v>94.38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3.5" x14ac:dyDescent="0.35">
      <c r="A59" s="14" t="s">
        <v>100</v>
      </c>
      <c r="B59" s="14" t="s">
        <v>96</v>
      </c>
      <c r="C59" s="14" t="s">
        <v>97</v>
      </c>
      <c r="D59" s="16">
        <v>167.72</v>
      </c>
      <c r="E59" s="16">
        <v>-127.72</v>
      </c>
      <c r="F59" s="16">
        <v>40</v>
      </c>
      <c r="G59" s="16">
        <v>40</v>
      </c>
      <c r="H59" s="16">
        <v>0</v>
      </c>
      <c r="I59" s="16">
        <v>0</v>
      </c>
      <c r="J59" s="16">
        <v>0</v>
      </c>
      <c r="K59" s="16">
        <f t="shared" si="0"/>
        <v>0</v>
      </c>
      <c r="L59" s="16">
        <v>40</v>
      </c>
      <c r="M59" s="16">
        <v>0</v>
      </c>
      <c r="N59" s="15">
        <v>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3.5" x14ac:dyDescent="0.35">
      <c r="A60" s="14" t="s">
        <v>101</v>
      </c>
      <c r="B60" s="14" t="s">
        <v>96</v>
      </c>
      <c r="C60" s="14" t="s">
        <v>97</v>
      </c>
      <c r="D60" s="16">
        <v>14576.05</v>
      </c>
      <c r="E60" s="16">
        <v>5376.76</v>
      </c>
      <c r="F60" s="16">
        <v>19952.810000000001</v>
      </c>
      <c r="G60" s="16">
        <v>2071.36</v>
      </c>
      <c r="H60" s="16">
        <v>17343.29</v>
      </c>
      <c r="I60" s="16">
        <v>17343.29</v>
      </c>
      <c r="J60" s="16">
        <v>17343.29</v>
      </c>
      <c r="K60" s="16">
        <f t="shared" si="0"/>
        <v>538.15999999999985</v>
      </c>
      <c r="L60" s="16">
        <v>2609.52</v>
      </c>
      <c r="M60" s="16">
        <v>0</v>
      </c>
      <c r="N60" s="15">
        <v>86.92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43.5" x14ac:dyDescent="0.35">
      <c r="A61" s="14" t="s">
        <v>102</v>
      </c>
      <c r="B61" s="14" t="s">
        <v>96</v>
      </c>
      <c r="C61" s="14" t="s">
        <v>97</v>
      </c>
      <c r="D61" s="16">
        <v>16.77</v>
      </c>
      <c r="E61" s="16">
        <v>-16.77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f t="shared" si="0"/>
        <v>0</v>
      </c>
      <c r="L61" s="16">
        <v>0</v>
      </c>
      <c r="M61" s="16">
        <v>0</v>
      </c>
      <c r="N61" s="15">
        <v>0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43.5" x14ac:dyDescent="0.35">
      <c r="A62" s="14" t="s">
        <v>103</v>
      </c>
      <c r="B62" s="14" t="s">
        <v>96</v>
      </c>
      <c r="C62" s="14" t="s">
        <v>97</v>
      </c>
      <c r="D62" s="16">
        <v>419.31</v>
      </c>
      <c r="E62" s="16">
        <v>24.28</v>
      </c>
      <c r="F62" s="16">
        <v>443.59</v>
      </c>
      <c r="G62" s="16">
        <v>0</v>
      </c>
      <c r="H62" s="16">
        <v>443.59</v>
      </c>
      <c r="I62" s="16">
        <v>443.59</v>
      </c>
      <c r="J62" s="16">
        <v>443.59</v>
      </c>
      <c r="K62" s="16">
        <f t="shared" si="0"/>
        <v>0</v>
      </c>
      <c r="L62" s="16">
        <v>0</v>
      </c>
      <c r="M62" s="16">
        <v>0</v>
      </c>
      <c r="N62" s="15">
        <v>100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43.5" x14ac:dyDescent="0.35">
      <c r="A63" s="14" t="s">
        <v>104</v>
      </c>
      <c r="B63" s="14" t="s">
        <v>96</v>
      </c>
      <c r="C63" s="14" t="s">
        <v>105</v>
      </c>
      <c r="D63" s="16">
        <v>0</v>
      </c>
      <c r="E63" s="16">
        <v>12.53</v>
      </c>
      <c r="F63" s="16">
        <v>12.53</v>
      </c>
      <c r="G63" s="16">
        <v>0</v>
      </c>
      <c r="H63" s="16">
        <v>12.53</v>
      </c>
      <c r="I63" s="16">
        <v>12.53</v>
      </c>
      <c r="J63" s="16">
        <v>12.53</v>
      </c>
      <c r="K63" s="16">
        <f t="shared" si="0"/>
        <v>0</v>
      </c>
      <c r="L63" s="16">
        <v>0</v>
      </c>
      <c r="M63" s="16">
        <v>0</v>
      </c>
      <c r="N63" s="15">
        <v>100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43.5" x14ac:dyDescent="0.35">
      <c r="A64" s="14" t="s">
        <v>106</v>
      </c>
      <c r="B64" s="14" t="s">
        <v>96</v>
      </c>
      <c r="C64" s="14" t="s">
        <v>105</v>
      </c>
      <c r="D64" s="16">
        <v>0</v>
      </c>
      <c r="E64" s="16">
        <v>1018.21</v>
      </c>
      <c r="F64" s="16">
        <v>1018.21</v>
      </c>
      <c r="G64" s="16">
        <v>0</v>
      </c>
      <c r="H64" s="16">
        <v>1018.21</v>
      </c>
      <c r="I64" s="16">
        <v>1018.21</v>
      </c>
      <c r="J64" s="16">
        <v>1018.21</v>
      </c>
      <c r="K64" s="16">
        <f t="shared" si="0"/>
        <v>0</v>
      </c>
      <c r="L64" s="16">
        <v>0</v>
      </c>
      <c r="M64" s="16">
        <v>0</v>
      </c>
      <c r="N64" s="15">
        <v>100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5" x14ac:dyDescent="0.35">
      <c r="A65" s="14" t="s">
        <v>107</v>
      </c>
      <c r="B65" s="14" t="s">
        <v>108</v>
      </c>
      <c r="C65" s="14" t="s">
        <v>109</v>
      </c>
      <c r="D65" s="16">
        <v>0</v>
      </c>
      <c r="E65" s="16">
        <v>7471.85</v>
      </c>
      <c r="F65" s="16">
        <v>7471.85</v>
      </c>
      <c r="G65" s="16">
        <v>0</v>
      </c>
      <c r="H65" s="16">
        <v>7402.85</v>
      </c>
      <c r="I65" s="16">
        <v>7402.85</v>
      </c>
      <c r="J65" s="16">
        <v>7402.85</v>
      </c>
      <c r="K65" s="16">
        <f t="shared" si="0"/>
        <v>69</v>
      </c>
      <c r="L65" s="16">
        <v>69</v>
      </c>
      <c r="M65" s="16">
        <v>0</v>
      </c>
      <c r="N65" s="15">
        <v>99.08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43.5" x14ac:dyDescent="0.35">
      <c r="A66" s="14" t="s">
        <v>110</v>
      </c>
      <c r="B66" s="14" t="s">
        <v>111</v>
      </c>
      <c r="C66" s="14" t="s">
        <v>112</v>
      </c>
      <c r="D66" s="16">
        <v>0</v>
      </c>
      <c r="E66" s="16">
        <v>2361.09</v>
      </c>
      <c r="F66" s="16">
        <v>2361.09</v>
      </c>
      <c r="G66" s="16">
        <v>0</v>
      </c>
      <c r="H66" s="16">
        <v>2361.09</v>
      </c>
      <c r="I66" s="16">
        <v>2361.09</v>
      </c>
      <c r="J66" s="16">
        <v>2361.09</v>
      </c>
      <c r="K66" s="16">
        <f t="shared" ref="K66:K129" si="1">+(F66-G66-H66)</f>
        <v>0</v>
      </c>
      <c r="L66" s="16">
        <v>0</v>
      </c>
      <c r="M66" s="16">
        <v>0</v>
      </c>
      <c r="N66" s="15">
        <v>100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9" x14ac:dyDescent="0.35">
      <c r="A67" s="14" t="s">
        <v>113</v>
      </c>
      <c r="B67" s="14" t="s">
        <v>15</v>
      </c>
      <c r="C67" s="14" t="s">
        <v>114</v>
      </c>
      <c r="D67" s="16">
        <v>0</v>
      </c>
      <c r="E67" s="16">
        <v>20112</v>
      </c>
      <c r="F67" s="16">
        <v>20112</v>
      </c>
      <c r="G67" s="16">
        <v>0</v>
      </c>
      <c r="H67" s="16">
        <v>13408</v>
      </c>
      <c r="I67" s="16">
        <v>13408</v>
      </c>
      <c r="J67" s="16">
        <v>13408</v>
      </c>
      <c r="K67" s="16">
        <f t="shared" si="1"/>
        <v>6704</v>
      </c>
      <c r="L67" s="16">
        <v>6704</v>
      </c>
      <c r="M67" s="16">
        <v>0</v>
      </c>
      <c r="N67" s="15">
        <v>66.67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5" x14ac:dyDescent="0.35">
      <c r="A68" s="14" t="s">
        <v>115</v>
      </c>
      <c r="B68" s="14" t="s">
        <v>15</v>
      </c>
      <c r="C68" s="14" t="s">
        <v>116</v>
      </c>
      <c r="D68" s="16">
        <v>4352603.99</v>
      </c>
      <c r="E68" s="16">
        <v>-30743.55</v>
      </c>
      <c r="F68" s="16">
        <v>4321860.4400000004</v>
      </c>
      <c r="G68" s="16">
        <v>0</v>
      </c>
      <c r="H68" s="16">
        <v>2866758.45</v>
      </c>
      <c r="I68" s="16">
        <v>2866758.45</v>
      </c>
      <c r="J68" s="16">
        <v>2866758.45</v>
      </c>
      <c r="K68" s="16">
        <f t="shared" si="1"/>
        <v>1455101.9900000002</v>
      </c>
      <c r="L68" s="16">
        <v>1455101.99</v>
      </c>
      <c r="M68" s="16">
        <v>0</v>
      </c>
      <c r="N68" s="15">
        <v>66.33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5" x14ac:dyDescent="0.35">
      <c r="A69" s="14" t="s">
        <v>117</v>
      </c>
      <c r="B69" s="14" t="s">
        <v>15</v>
      </c>
      <c r="C69" s="14" t="s">
        <v>118</v>
      </c>
      <c r="D69" s="16">
        <v>263904</v>
      </c>
      <c r="E69" s="16">
        <v>10555.75</v>
      </c>
      <c r="F69" s="16">
        <v>274459.75</v>
      </c>
      <c r="G69" s="16">
        <v>0</v>
      </c>
      <c r="H69" s="16">
        <v>182005.07</v>
      </c>
      <c r="I69" s="16">
        <v>182005.07</v>
      </c>
      <c r="J69" s="16">
        <v>182005.07</v>
      </c>
      <c r="K69" s="16">
        <f t="shared" si="1"/>
        <v>92454.68</v>
      </c>
      <c r="L69" s="16">
        <v>92454.68</v>
      </c>
      <c r="M69" s="16">
        <v>0</v>
      </c>
      <c r="N69" s="15">
        <v>66.31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5" x14ac:dyDescent="0.35">
      <c r="A70" s="14" t="s">
        <v>119</v>
      </c>
      <c r="B70" s="14" t="s">
        <v>15</v>
      </c>
      <c r="C70" s="14" t="s">
        <v>120</v>
      </c>
      <c r="D70" s="16">
        <v>33316.5</v>
      </c>
      <c r="E70" s="16">
        <v>-2190.9</v>
      </c>
      <c r="F70" s="16">
        <v>31125.599999999999</v>
      </c>
      <c r="G70" s="16">
        <v>0</v>
      </c>
      <c r="H70" s="16">
        <v>20405</v>
      </c>
      <c r="I70" s="16">
        <v>20405</v>
      </c>
      <c r="J70" s="16">
        <v>20405</v>
      </c>
      <c r="K70" s="16">
        <f t="shared" si="1"/>
        <v>10720.599999999999</v>
      </c>
      <c r="L70" s="16">
        <v>10720.6</v>
      </c>
      <c r="M70" s="16">
        <v>0</v>
      </c>
      <c r="N70" s="15">
        <v>65.56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5" x14ac:dyDescent="0.35">
      <c r="A71" s="14" t="s">
        <v>121</v>
      </c>
      <c r="B71" s="14" t="s">
        <v>22</v>
      </c>
      <c r="C71" s="14" t="s">
        <v>23</v>
      </c>
      <c r="D71" s="16">
        <v>8100</v>
      </c>
      <c r="E71" s="16">
        <v>-408.2</v>
      </c>
      <c r="F71" s="16">
        <v>7691.8</v>
      </c>
      <c r="G71" s="16">
        <v>3296.27</v>
      </c>
      <c r="H71" s="16">
        <v>3284.13</v>
      </c>
      <c r="I71" s="16">
        <v>3284.13</v>
      </c>
      <c r="J71" s="16">
        <v>3284.13</v>
      </c>
      <c r="K71" s="16">
        <f t="shared" si="1"/>
        <v>1111.4000000000005</v>
      </c>
      <c r="L71" s="16">
        <v>4407.67</v>
      </c>
      <c r="M71" s="16">
        <v>0</v>
      </c>
      <c r="N71" s="15">
        <v>42.7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5" x14ac:dyDescent="0.35">
      <c r="A72" s="14" t="s">
        <v>122</v>
      </c>
      <c r="B72" s="14" t="s">
        <v>22</v>
      </c>
      <c r="C72" s="14" t="s">
        <v>28</v>
      </c>
      <c r="D72" s="16">
        <v>42000</v>
      </c>
      <c r="E72" s="16">
        <v>0</v>
      </c>
      <c r="F72" s="16">
        <v>42000</v>
      </c>
      <c r="G72" s="16">
        <v>19692.490000000002</v>
      </c>
      <c r="H72" s="16">
        <v>22307.51</v>
      </c>
      <c r="I72" s="16">
        <v>22307.51</v>
      </c>
      <c r="J72" s="16">
        <v>22307.51</v>
      </c>
      <c r="K72" s="16">
        <f t="shared" si="1"/>
        <v>0</v>
      </c>
      <c r="L72" s="16">
        <v>19692.490000000002</v>
      </c>
      <c r="M72" s="16">
        <v>0</v>
      </c>
      <c r="N72" s="15">
        <v>53.11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5" x14ac:dyDescent="0.35">
      <c r="A73" s="14" t="s">
        <v>123</v>
      </c>
      <c r="B73" s="14" t="s">
        <v>22</v>
      </c>
      <c r="C73" s="14" t="s">
        <v>28</v>
      </c>
      <c r="D73" s="16">
        <v>504</v>
      </c>
      <c r="E73" s="16">
        <v>0</v>
      </c>
      <c r="F73" s="16">
        <v>504</v>
      </c>
      <c r="G73" s="16">
        <v>399.57</v>
      </c>
      <c r="H73" s="16">
        <v>104.43</v>
      </c>
      <c r="I73" s="16">
        <v>104.43</v>
      </c>
      <c r="J73" s="16">
        <v>104.43</v>
      </c>
      <c r="K73" s="16">
        <f t="shared" si="1"/>
        <v>0</v>
      </c>
      <c r="L73" s="16">
        <v>399.57</v>
      </c>
      <c r="M73" s="16">
        <v>0</v>
      </c>
      <c r="N73" s="15">
        <v>20.72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5" x14ac:dyDescent="0.35">
      <c r="A74" s="14" t="s">
        <v>124</v>
      </c>
      <c r="B74" s="14" t="s">
        <v>22</v>
      </c>
      <c r="C74" s="14" t="s">
        <v>28</v>
      </c>
      <c r="D74" s="16">
        <v>102000</v>
      </c>
      <c r="E74" s="16">
        <v>13000</v>
      </c>
      <c r="F74" s="16">
        <v>115000</v>
      </c>
      <c r="G74" s="16">
        <v>69238.649999999994</v>
      </c>
      <c r="H74" s="16">
        <v>40820</v>
      </c>
      <c r="I74" s="16">
        <v>40820</v>
      </c>
      <c r="J74" s="16">
        <v>40820</v>
      </c>
      <c r="K74" s="16">
        <f t="shared" si="1"/>
        <v>4941.3500000000058</v>
      </c>
      <c r="L74" s="16">
        <v>74180</v>
      </c>
      <c r="M74" s="16">
        <v>0</v>
      </c>
      <c r="N74" s="15">
        <v>35.5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5" x14ac:dyDescent="0.35">
      <c r="A75" s="14" t="s">
        <v>125</v>
      </c>
      <c r="B75" s="14" t="s">
        <v>22</v>
      </c>
      <c r="C75" s="14" t="s">
        <v>34</v>
      </c>
      <c r="D75" s="16">
        <v>4436</v>
      </c>
      <c r="E75" s="16">
        <v>-0.4</v>
      </c>
      <c r="F75" s="16">
        <v>4435.6000000000004</v>
      </c>
      <c r="G75" s="16">
        <v>1643.86</v>
      </c>
      <c r="H75" s="16">
        <v>2438.16</v>
      </c>
      <c r="I75" s="16">
        <v>2438.16</v>
      </c>
      <c r="J75" s="16">
        <v>2438.16</v>
      </c>
      <c r="K75" s="16">
        <f t="shared" si="1"/>
        <v>353.58000000000084</v>
      </c>
      <c r="L75" s="16">
        <v>1997.44</v>
      </c>
      <c r="M75" s="16">
        <v>0</v>
      </c>
      <c r="N75" s="15">
        <v>54.97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5" x14ac:dyDescent="0.35">
      <c r="A76" s="14" t="s">
        <v>126</v>
      </c>
      <c r="B76" s="14" t="s">
        <v>22</v>
      </c>
      <c r="C76" s="14" t="s">
        <v>34</v>
      </c>
      <c r="D76" s="16">
        <v>96</v>
      </c>
      <c r="E76" s="16">
        <v>0</v>
      </c>
      <c r="F76" s="16">
        <v>96</v>
      </c>
      <c r="G76" s="16">
        <v>37.21</v>
      </c>
      <c r="H76" s="16">
        <v>52.59</v>
      </c>
      <c r="I76" s="16">
        <v>51.82</v>
      </c>
      <c r="J76" s="16">
        <v>51.82</v>
      </c>
      <c r="K76" s="16">
        <f t="shared" si="1"/>
        <v>6.1999999999999957</v>
      </c>
      <c r="L76" s="16">
        <v>44.18</v>
      </c>
      <c r="M76" s="16">
        <v>0</v>
      </c>
      <c r="N76" s="15">
        <v>53.98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5" x14ac:dyDescent="0.35">
      <c r="A77" s="14" t="s">
        <v>127</v>
      </c>
      <c r="B77" s="14" t="s">
        <v>22</v>
      </c>
      <c r="C77" s="14" t="s">
        <v>34</v>
      </c>
      <c r="D77" s="16">
        <v>0</v>
      </c>
      <c r="E77" s="16">
        <v>5500</v>
      </c>
      <c r="F77" s="16">
        <v>5500</v>
      </c>
      <c r="G77" s="16">
        <v>3643.81</v>
      </c>
      <c r="H77" s="16">
        <v>1393.88</v>
      </c>
      <c r="I77" s="16">
        <v>1393.88</v>
      </c>
      <c r="J77" s="16">
        <v>1393.88</v>
      </c>
      <c r="K77" s="16">
        <f t="shared" si="1"/>
        <v>462.30999999999995</v>
      </c>
      <c r="L77" s="16">
        <v>4106.12</v>
      </c>
      <c r="M77" s="16">
        <v>0</v>
      </c>
      <c r="N77" s="15">
        <v>25.34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5" x14ac:dyDescent="0.35">
      <c r="A78" s="14" t="s">
        <v>128</v>
      </c>
      <c r="B78" s="14" t="s">
        <v>22</v>
      </c>
      <c r="C78" s="14" t="s">
        <v>129</v>
      </c>
      <c r="D78" s="16">
        <v>6770</v>
      </c>
      <c r="E78" s="16">
        <v>3273.33</v>
      </c>
      <c r="F78" s="16">
        <v>10043.33</v>
      </c>
      <c r="G78" s="16">
        <v>6233.58</v>
      </c>
      <c r="H78" s="16">
        <v>3809.75</v>
      </c>
      <c r="I78" s="16">
        <v>3516.31</v>
      </c>
      <c r="J78" s="16">
        <v>3516.31</v>
      </c>
      <c r="K78" s="16">
        <f t="shared" si="1"/>
        <v>0</v>
      </c>
      <c r="L78" s="16">
        <v>6527.02</v>
      </c>
      <c r="M78" s="16">
        <v>0</v>
      </c>
      <c r="N78" s="15">
        <v>35.01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5" x14ac:dyDescent="0.35">
      <c r="A79" s="14" t="s">
        <v>130</v>
      </c>
      <c r="B79" s="14" t="s">
        <v>22</v>
      </c>
      <c r="C79" s="14" t="s">
        <v>37</v>
      </c>
      <c r="D79" s="16">
        <v>0</v>
      </c>
      <c r="E79" s="16">
        <v>5807.9</v>
      </c>
      <c r="F79" s="16">
        <v>5807.9</v>
      </c>
      <c r="G79" s="16">
        <v>0</v>
      </c>
      <c r="H79" s="16">
        <v>5807.9</v>
      </c>
      <c r="I79" s="16">
        <v>5807.9</v>
      </c>
      <c r="J79" s="16">
        <v>5807.9</v>
      </c>
      <c r="K79" s="16">
        <f t="shared" si="1"/>
        <v>0</v>
      </c>
      <c r="L79" s="16">
        <v>0</v>
      </c>
      <c r="M79" s="16">
        <v>0</v>
      </c>
      <c r="N79" s="15">
        <v>100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5" x14ac:dyDescent="0.35">
      <c r="A80" s="14" t="s">
        <v>131</v>
      </c>
      <c r="B80" s="14" t="s">
        <v>22</v>
      </c>
      <c r="C80" s="14" t="s">
        <v>37</v>
      </c>
      <c r="D80" s="16">
        <v>0</v>
      </c>
      <c r="E80" s="16">
        <v>560</v>
      </c>
      <c r="F80" s="16">
        <v>560</v>
      </c>
      <c r="G80" s="16">
        <v>0</v>
      </c>
      <c r="H80" s="16">
        <v>0</v>
      </c>
      <c r="I80" s="16">
        <v>0</v>
      </c>
      <c r="J80" s="16">
        <v>0</v>
      </c>
      <c r="K80" s="16">
        <f t="shared" si="1"/>
        <v>560</v>
      </c>
      <c r="L80" s="16">
        <v>560</v>
      </c>
      <c r="M80" s="16">
        <v>0</v>
      </c>
      <c r="N80" s="15">
        <v>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43.5" x14ac:dyDescent="0.35">
      <c r="A81" s="14" t="s">
        <v>132</v>
      </c>
      <c r="B81" s="14" t="s">
        <v>22</v>
      </c>
      <c r="C81" s="14" t="s">
        <v>133</v>
      </c>
      <c r="D81" s="16">
        <v>150</v>
      </c>
      <c r="E81" s="16">
        <v>-150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f t="shared" si="1"/>
        <v>0</v>
      </c>
      <c r="L81" s="16">
        <v>0</v>
      </c>
      <c r="M81" s="16">
        <v>0</v>
      </c>
      <c r="N81" s="15">
        <v>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72.5" x14ac:dyDescent="0.35">
      <c r="A82" s="14" t="s">
        <v>134</v>
      </c>
      <c r="B82" s="14" t="s">
        <v>22</v>
      </c>
      <c r="C82" s="14" t="s">
        <v>135</v>
      </c>
      <c r="D82" s="16">
        <v>0</v>
      </c>
      <c r="E82" s="16">
        <v>39.15</v>
      </c>
      <c r="F82" s="16">
        <v>39.15</v>
      </c>
      <c r="G82" s="16">
        <v>0</v>
      </c>
      <c r="H82" s="16">
        <v>39.15</v>
      </c>
      <c r="I82" s="16">
        <v>39.15</v>
      </c>
      <c r="J82" s="16">
        <v>39.15</v>
      </c>
      <c r="K82" s="16">
        <f t="shared" si="1"/>
        <v>0</v>
      </c>
      <c r="L82" s="16">
        <v>0</v>
      </c>
      <c r="M82" s="16">
        <v>0</v>
      </c>
      <c r="N82" s="15">
        <v>100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5" x14ac:dyDescent="0.35">
      <c r="A83" s="14" t="s">
        <v>136</v>
      </c>
      <c r="B83" s="14" t="s">
        <v>22</v>
      </c>
      <c r="C83" s="14" t="s">
        <v>40</v>
      </c>
      <c r="D83" s="16">
        <v>2791025</v>
      </c>
      <c r="E83" s="16">
        <v>-255984.06</v>
      </c>
      <c r="F83" s="16">
        <v>2535040.94</v>
      </c>
      <c r="G83" s="16">
        <v>97071.3</v>
      </c>
      <c r="H83" s="16">
        <v>2193524.19</v>
      </c>
      <c r="I83" s="16">
        <v>1724908.81</v>
      </c>
      <c r="J83" s="16">
        <v>1601797.99</v>
      </c>
      <c r="K83" s="16">
        <f t="shared" si="1"/>
        <v>244445.45000000019</v>
      </c>
      <c r="L83" s="16">
        <v>810132.13</v>
      </c>
      <c r="M83" s="16">
        <v>123110.82</v>
      </c>
      <c r="N83" s="15">
        <v>68.040000000000006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5" x14ac:dyDescent="0.35">
      <c r="A84" s="14" t="s">
        <v>137</v>
      </c>
      <c r="B84" s="14" t="s">
        <v>22</v>
      </c>
      <c r="C84" s="14" t="s">
        <v>40</v>
      </c>
      <c r="D84" s="16">
        <v>144268</v>
      </c>
      <c r="E84" s="16">
        <v>-4340.5600000000004</v>
      </c>
      <c r="F84" s="16">
        <v>139927.44</v>
      </c>
      <c r="G84" s="16">
        <v>676.64</v>
      </c>
      <c r="H84" s="16">
        <v>139250.79</v>
      </c>
      <c r="I84" s="16">
        <v>89287.8</v>
      </c>
      <c r="J84" s="16">
        <v>76797.070000000007</v>
      </c>
      <c r="K84" s="16">
        <f t="shared" si="1"/>
        <v>9.9999999802093953E-3</v>
      </c>
      <c r="L84" s="16">
        <v>50639.64</v>
      </c>
      <c r="M84" s="16">
        <v>12490.73</v>
      </c>
      <c r="N84" s="15">
        <v>63.81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5" x14ac:dyDescent="0.35">
      <c r="A85" s="14" t="s">
        <v>138</v>
      </c>
      <c r="B85" s="14" t="s">
        <v>22</v>
      </c>
      <c r="C85" s="14" t="s">
        <v>40</v>
      </c>
      <c r="D85" s="16">
        <v>40724</v>
      </c>
      <c r="E85" s="16">
        <v>-1685.03</v>
      </c>
      <c r="F85" s="16">
        <v>39038.97</v>
      </c>
      <c r="G85" s="16">
        <v>192.71</v>
      </c>
      <c r="H85" s="16">
        <v>38846.26</v>
      </c>
      <c r="I85" s="16">
        <v>24616.28</v>
      </c>
      <c r="J85" s="16">
        <v>21058.78</v>
      </c>
      <c r="K85" s="16">
        <f t="shared" si="1"/>
        <v>0</v>
      </c>
      <c r="L85" s="16">
        <v>14422.69</v>
      </c>
      <c r="M85" s="16">
        <v>3557.5</v>
      </c>
      <c r="N85" s="15">
        <v>63.06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5" x14ac:dyDescent="0.35">
      <c r="A86" s="14" t="s">
        <v>139</v>
      </c>
      <c r="B86" s="14" t="s">
        <v>22</v>
      </c>
      <c r="C86" s="14" t="s">
        <v>40</v>
      </c>
      <c r="D86" s="16">
        <v>57143</v>
      </c>
      <c r="E86" s="16">
        <v>-1108.96</v>
      </c>
      <c r="F86" s="16">
        <v>56034.04</v>
      </c>
      <c r="G86" s="16">
        <v>42946.92</v>
      </c>
      <c r="H86" s="16">
        <v>13087.12</v>
      </c>
      <c r="I86" s="16">
        <v>13087.12</v>
      </c>
      <c r="J86" s="16">
        <v>13087.12</v>
      </c>
      <c r="K86" s="16">
        <f t="shared" si="1"/>
        <v>1.8189894035458565E-12</v>
      </c>
      <c r="L86" s="16">
        <v>42946.92</v>
      </c>
      <c r="M86" s="16">
        <v>0</v>
      </c>
      <c r="N86" s="15">
        <v>23.36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5" x14ac:dyDescent="0.35">
      <c r="A87" s="14" t="s">
        <v>140</v>
      </c>
      <c r="B87" s="14" t="s">
        <v>22</v>
      </c>
      <c r="C87" s="14" t="s">
        <v>40</v>
      </c>
      <c r="D87" s="16">
        <v>2078315</v>
      </c>
      <c r="E87" s="16">
        <v>529244.19999999995</v>
      </c>
      <c r="F87" s="16">
        <v>2607559.2000000002</v>
      </c>
      <c r="G87" s="16">
        <v>1283363.3600000001</v>
      </c>
      <c r="H87" s="16">
        <v>1294195.8400000001</v>
      </c>
      <c r="I87" s="16">
        <v>1037302.04</v>
      </c>
      <c r="J87" s="16">
        <v>952254.42</v>
      </c>
      <c r="K87" s="16">
        <f t="shared" si="1"/>
        <v>30000</v>
      </c>
      <c r="L87" s="16">
        <v>1570257.16</v>
      </c>
      <c r="M87" s="16">
        <v>85047.62</v>
      </c>
      <c r="N87" s="15">
        <v>39.78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5" x14ac:dyDescent="0.35">
      <c r="A88" s="14" t="s">
        <v>141</v>
      </c>
      <c r="B88" s="14" t="s">
        <v>22</v>
      </c>
      <c r="C88" s="14" t="s">
        <v>40</v>
      </c>
      <c r="D88" s="16">
        <v>80649</v>
      </c>
      <c r="E88" s="16">
        <v>-1561.86</v>
      </c>
      <c r="F88" s="16">
        <v>79087.14</v>
      </c>
      <c r="G88" s="16">
        <v>0</v>
      </c>
      <c r="H88" s="16">
        <v>79087.14</v>
      </c>
      <c r="I88" s="16">
        <v>52724.76</v>
      </c>
      <c r="J88" s="16">
        <v>43937.3</v>
      </c>
      <c r="K88" s="16">
        <f t="shared" si="1"/>
        <v>0</v>
      </c>
      <c r="L88" s="16">
        <v>26362.38</v>
      </c>
      <c r="M88" s="16">
        <v>8787.4599999999991</v>
      </c>
      <c r="N88" s="15">
        <v>66.67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5" x14ac:dyDescent="0.35">
      <c r="A89" s="14" t="s">
        <v>142</v>
      </c>
      <c r="B89" s="14" t="s">
        <v>22</v>
      </c>
      <c r="C89" s="14" t="s">
        <v>40</v>
      </c>
      <c r="D89" s="16">
        <v>57143</v>
      </c>
      <c r="E89" s="16">
        <v>-1108.96</v>
      </c>
      <c r="F89" s="16">
        <v>56034.04</v>
      </c>
      <c r="G89" s="16">
        <v>42946.92</v>
      </c>
      <c r="H89" s="16">
        <v>13087.12</v>
      </c>
      <c r="I89" s="16">
        <v>13087.12</v>
      </c>
      <c r="J89" s="16">
        <v>13087.12</v>
      </c>
      <c r="K89" s="16">
        <f t="shared" si="1"/>
        <v>1.8189894035458565E-12</v>
      </c>
      <c r="L89" s="16">
        <v>42946.92</v>
      </c>
      <c r="M89" s="16">
        <v>0</v>
      </c>
      <c r="N89" s="15">
        <v>23.36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5" x14ac:dyDescent="0.35">
      <c r="A90" s="14" t="s">
        <v>143</v>
      </c>
      <c r="B90" s="14" t="s">
        <v>22</v>
      </c>
      <c r="C90" s="14" t="s">
        <v>40</v>
      </c>
      <c r="D90" s="16">
        <v>0</v>
      </c>
      <c r="E90" s="16">
        <v>4749.78</v>
      </c>
      <c r="F90" s="16">
        <v>4749.78</v>
      </c>
      <c r="G90" s="16">
        <v>4749.78</v>
      </c>
      <c r="H90" s="16">
        <v>0</v>
      </c>
      <c r="I90" s="16">
        <v>0</v>
      </c>
      <c r="J90" s="16">
        <v>0</v>
      </c>
      <c r="K90" s="16">
        <f t="shared" si="1"/>
        <v>0</v>
      </c>
      <c r="L90" s="16">
        <v>4749.78</v>
      </c>
      <c r="M90" s="16">
        <v>0</v>
      </c>
      <c r="N90" s="15">
        <v>0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5" x14ac:dyDescent="0.35">
      <c r="A91" s="14" t="s">
        <v>144</v>
      </c>
      <c r="B91" s="14" t="s">
        <v>22</v>
      </c>
      <c r="C91" s="14" t="s">
        <v>40</v>
      </c>
      <c r="D91" s="16">
        <v>0</v>
      </c>
      <c r="E91" s="16">
        <v>20329.54</v>
      </c>
      <c r="F91" s="16">
        <v>20329.54</v>
      </c>
      <c r="G91" s="16">
        <v>20329.54</v>
      </c>
      <c r="H91" s="16">
        <v>0</v>
      </c>
      <c r="I91" s="16">
        <v>0</v>
      </c>
      <c r="J91" s="16">
        <v>0</v>
      </c>
      <c r="K91" s="16">
        <f t="shared" si="1"/>
        <v>0</v>
      </c>
      <c r="L91" s="16">
        <v>20329.54</v>
      </c>
      <c r="M91" s="16">
        <v>0</v>
      </c>
      <c r="N91" s="15">
        <v>0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5" x14ac:dyDescent="0.35">
      <c r="A92" s="14" t="s">
        <v>145</v>
      </c>
      <c r="B92" s="14" t="s">
        <v>22</v>
      </c>
      <c r="C92" s="14" t="s">
        <v>40</v>
      </c>
      <c r="D92" s="16">
        <v>0</v>
      </c>
      <c r="E92" s="16">
        <v>36099.29</v>
      </c>
      <c r="F92" s="16">
        <v>36099.29</v>
      </c>
      <c r="G92" s="16">
        <v>36099.29</v>
      </c>
      <c r="H92" s="16">
        <v>0</v>
      </c>
      <c r="I92" s="16">
        <v>0</v>
      </c>
      <c r="J92" s="16">
        <v>0</v>
      </c>
      <c r="K92" s="16">
        <f t="shared" si="1"/>
        <v>0</v>
      </c>
      <c r="L92" s="16">
        <v>36099.29</v>
      </c>
      <c r="M92" s="16">
        <v>0</v>
      </c>
      <c r="N92" s="15">
        <v>0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72.5" x14ac:dyDescent="0.35">
      <c r="A93" s="14" t="s">
        <v>146</v>
      </c>
      <c r="B93" s="14" t="s">
        <v>22</v>
      </c>
      <c r="C93" s="14" t="s">
        <v>44</v>
      </c>
      <c r="D93" s="16">
        <v>102168</v>
      </c>
      <c r="E93" s="16">
        <v>9288</v>
      </c>
      <c r="F93" s="16">
        <v>111456</v>
      </c>
      <c r="G93" s="16">
        <v>0</v>
      </c>
      <c r="H93" s="16">
        <v>92880</v>
      </c>
      <c r="I93" s="16">
        <v>74304</v>
      </c>
      <c r="J93" s="16">
        <v>65016</v>
      </c>
      <c r="K93" s="16">
        <f t="shared" si="1"/>
        <v>18576</v>
      </c>
      <c r="L93" s="16">
        <v>37152</v>
      </c>
      <c r="M93" s="16">
        <v>9288</v>
      </c>
      <c r="N93" s="15">
        <v>66.67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72.5" x14ac:dyDescent="0.35">
      <c r="A94" s="14" t="s">
        <v>147</v>
      </c>
      <c r="B94" s="14" t="s">
        <v>22</v>
      </c>
      <c r="C94" s="14" t="s">
        <v>44</v>
      </c>
      <c r="D94" s="16">
        <v>100110</v>
      </c>
      <c r="E94" s="16">
        <v>11422.11</v>
      </c>
      <c r="F94" s="16">
        <v>111532.11</v>
      </c>
      <c r="G94" s="16">
        <v>0</v>
      </c>
      <c r="H94" s="16">
        <v>93330.21</v>
      </c>
      <c r="I94" s="16">
        <v>68166.179999999993</v>
      </c>
      <c r="J94" s="16">
        <v>68166.179999999993</v>
      </c>
      <c r="K94" s="16">
        <f t="shared" si="1"/>
        <v>18201.899999999994</v>
      </c>
      <c r="L94" s="16">
        <v>43365.93</v>
      </c>
      <c r="M94" s="16">
        <v>0</v>
      </c>
      <c r="N94" s="15">
        <v>61.12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72.5" x14ac:dyDescent="0.35">
      <c r="A95" s="14" t="s">
        <v>148</v>
      </c>
      <c r="B95" s="14" t="s">
        <v>22</v>
      </c>
      <c r="C95" s="14" t="s">
        <v>44</v>
      </c>
      <c r="D95" s="16">
        <v>0</v>
      </c>
      <c r="E95" s="16">
        <v>50545.1</v>
      </c>
      <c r="F95" s="16">
        <v>50545.1</v>
      </c>
      <c r="G95" s="16">
        <v>0</v>
      </c>
      <c r="H95" s="16">
        <v>50545.1</v>
      </c>
      <c r="I95" s="16">
        <v>0</v>
      </c>
      <c r="J95" s="16">
        <v>0</v>
      </c>
      <c r="K95" s="16">
        <f t="shared" si="1"/>
        <v>0</v>
      </c>
      <c r="L95" s="16">
        <v>50545.1</v>
      </c>
      <c r="M95" s="16">
        <v>0</v>
      </c>
      <c r="N95" s="15">
        <v>0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72.5" x14ac:dyDescent="0.35">
      <c r="A96" s="14" t="s">
        <v>149</v>
      </c>
      <c r="B96" s="14" t="s">
        <v>22</v>
      </c>
      <c r="C96" s="14" t="s">
        <v>44</v>
      </c>
      <c r="D96" s="16">
        <v>176904</v>
      </c>
      <c r="E96" s="16">
        <v>64229.47</v>
      </c>
      <c r="F96" s="16">
        <v>241133.47</v>
      </c>
      <c r="G96" s="16">
        <v>0</v>
      </c>
      <c r="H96" s="16">
        <v>196909.57</v>
      </c>
      <c r="I96" s="16">
        <v>161631.84</v>
      </c>
      <c r="J96" s="16">
        <v>161631.84</v>
      </c>
      <c r="K96" s="16">
        <f t="shared" si="1"/>
        <v>44223.899999999994</v>
      </c>
      <c r="L96" s="16">
        <v>79501.63</v>
      </c>
      <c r="M96" s="16">
        <v>0</v>
      </c>
      <c r="N96" s="15">
        <v>67.03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72.5" x14ac:dyDescent="0.35">
      <c r="A97" s="14" t="s">
        <v>150</v>
      </c>
      <c r="B97" s="14" t="s">
        <v>22</v>
      </c>
      <c r="C97" s="14" t="s">
        <v>44</v>
      </c>
      <c r="D97" s="16">
        <v>0</v>
      </c>
      <c r="E97" s="16">
        <v>22059</v>
      </c>
      <c r="F97" s="16">
        <v>22059</v>
      </c>
      <c r="G97" s="16">
        <v>22059</v>
      </c>
      <c r="H97" s="16">
        <v>0</v>
      </c>
      <c r="I97" s="16">
        <v>0</v>
      </c>
      <c r="J97" s="16">
        <v>0</v>
      </c>
      <c r="K97" s="16">
        <f t="shared" si="1"/>
        <v>0</v>
      </c>
      <c r="L97" s="16">
        <v>22059</v>
      </c>
      <c r="M97" s="16">
        <v>0</v>
      </c>
      <c r="N97" s="15">
        <v>0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5" x14ac:dyDescent="0.35">
      <c r="A98" s="14" t="s">
        <v>151</v>
      </c>
      <c r="B98" s="14" t="s">
        <v>22</v>
      </c>
      <c r="C98" s="14" t="s">
        <v>152</v>
      </c>
      <c r="D98" s="16">
        <v>1000</v>
      </c>
      <c r="E98" s="16">
        <v>-1000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f t="shared" si="1"/>
        <v>0</v>
      </c>
      <c r="L98" s="16">
        <v>0</v>
      </c>
      <c r="M98" s="16">
        <v>0</v>
      </c>
      <c r="N98" s="15">
        <v>0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43.5" x14ac:dyDescent="0.35">
      <c r="A99" s="14" t="s">
        <v>153</v>
      </c>
      <c r="B99" s="14" t="s">
        <v>22</v>
      </c>
      <c r="C99" s="14" t="s">
        <v>53</v>
      </c>
      <c r="D99" s="16">
        <v>96469</v>
      </c>
      <c r="E99" s="16">
        <v>-66589</v>
      </c>
      <c r="F99" s="16">
        <v>29880</v>
      </c>
      <c r="G99" s="16">
        <v>884.3</v>
      </c>
      <c r="H99" s="16">
        <v>23264.13</v>
      </c>
      <c r="I99" s="16">
        <v>21399.45</v>
      </c>
      <c r="J99" s="16">
        <v>21399.45</v>
      </c>
      <c r="K99" s="16">
        <f t="shared" si="1"/>
        <v>5731.57</v>
      </c>
      <c r="L99" s="16">
        <v>8480.5499999999993</v>
      </c>
      <c r="M99" s="16">
        <v>0</v>
      </c>
      <c r="N99" s="15">
        <v>71.62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9" x14ac:dyDescent="0.35">
      <c r="A100" s="14" t="s">
        <v>154</v>
      </c>
      <c r="B100" s="14" t="s">
        <v>22</v>
      </c>
      <c r="C100" s="14" t="s">
        <v>155</v>
      </c>
      <c r="D100" s="16">
        <v>6779</v>
      </c>
      <c r="E100" s="16">
        <v>-6779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f t="shared" si="1"/>
        <v>0</v>
      </c>
      <c r="L100" s="16">
        <v>0</v>
      </c>
      <c r="M100" s="16">
        <v>0</v>
      </c>
      <c r="N100" s="15">
        <v>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9" x14ac:dyDescent="0.35">
      <c r="A101" s="14" t="s">
        <v>156</v>
      </c>
      <c r="B101" s="14" t="s">
        <v>22</v>
      </c>
      <c r="C101" s="14" t="s">
        <v>55</v>
      </c>
      <c r="D101" s="16">
        <v>15000</v>
      </c>
      <c r="E101" s="16">
        <v>-15000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f t="shared" si="1"/>
        <v>0</v>
      </c>
      <c r="L101" s="16">
        <v>0</v>
      </c>
      <c r="M101" s="16">
        <v>0</v>
      </c>
      <c r="N101" s="15">
        <v>0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9" x14ac:dyDescent="0.35">
      <c r="A102" s="14" t="s">
        <v>157</v>
      </c>
      <c r="B102" s="14" t="s">
        <v>22</v>
      </c>
      <c r="C102" s="14" t="s">
        <v>55</v>
      </c>
      <c r="D102" s="16">
        <v>6779</v>
      </c>
      <c r="E102" s="16">
        <v>-6779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f t="shared" si="1"/>
        <v>0</v>
      </c>
      <c r="L102" s="16">
        <v>0</v>
      </c>
      <c r="M102" s="16">
        <v>0</v>
      </c>
      <c r="N102" s="15">
        <v>0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9" x14ac:dyDescent="0.35">
      <c r="A103" s="14" t="s">
        <v>158</v>
      </c>
      <c r="B103" s="14" t="s">
        <v>22</v>
      </c>
      <c r="C103" s="14" t="s">
        <v>59</v>
      </c>
      <c r="D103" s="16">
        <v>13934</v>
      </c>
      <c r="E103" s="16">
        <v>-4631</v>
      </c>
      <c r="F103" s="16">
        <v>9303</v>
      </c>
      <c r="G103" s="16">
        <v>0</v>
      </c>
      <c r="H103" s="16">
        <v>8201.43</v>
      </c>
      <c r="I103" s="16">
        <v>0</v>
      </c>
      <c r="J103" s="16">
        <v>0</v>
      </c>
      <c r="K103" s="16">
        <f t="shared" si="1"/>
        <v>1101.5699999999997</v>
      </c>
      <c r="L103" s="16">
        <v>9303</v>
      </c>
      <c r="M103" s="16">
        <v>0</v>
      </c>
      <c r="N103" s="15">
        <v>0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5" x14ac:dyDescent="0.35">
      <c r="A104" s="14" t="s">
        <v>159</v>
      </c>
      <c r="B104" s="14" t="s">
        <v>22</v>
      </c>
      <c r="C104" s="14" t="s">
        <v>61</v>
      </c>
      <c r="D104" s="16">
        <v>100000</v>
      </c>
      <c r="E104" s="16">
        <v>-100000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f t="shared" si="1"/>
        <v>0</v>
      </c>
      <c r="L104" s="16">
        <v>0</v>
      </c>
      <c r="M104" s="16">
        <v>0</v>
      </c>
      <c r="N104" s="15">
        <v>0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5" x14ac:dyDescent="0.35">
      <c r="A105" s="14" t="s">
        <v>160</v>
      </c>
      <c r="B105" s="14" t="s">
        <v>22</v>
      </c>
      <c r="C105" s="14" t="s">
        <v>61</v>
      </c>
      <c r="D105" s="16">
        <v>229948</v>
      </c>
      <c r="E105" s="16">
        <v>-229947.99</v>
      </c>
      <c r="F105" s="16">
        <v>0.01</v>
      </c>
      <c r="G105" s="16">
        <v>0</v>
      </c>
      <c r="H105" s="16">
        <v>0</v>
      </c>
      <c r="I105" s="16">
        <v>0</v>
      </c>
      <c r="J105" s="16">
        <v>0</v>
      </c>
      <c r="K105" s="16">
        <f t="shared" si="1"/>
        <v>0.01</v>
      </c>
      <c r="L105" s="16">
        <v>0.01</v>
      </c>
      <c r="M105" s="16">
        <v>0</v>
      </c>
      <c r="N105" s="15">
        <v>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5" x14ac:dyDescent="0.35">
      <c r="A106" s="14" t="s">
        <v>161</v>
      </c>
      <c r="B106" s="14" t="s">
        <v>22</v>
      </c>
      <c r="C106" s="14" t="s">
        <v>61</v>
      </c>
      <c r="D106" s="16">
        <v>104456</v>
      </c>
      <c r="E106" s="16">
        <v>-49999.77</v>
      </c>
      <c r="F106" s="16">
        <v>54456.23</v>
      </c>
      <c r="G106" s="16">
        <v>0</v>
      </c>
      <c r="H106" s="16">
        <v>54456.23</v>
      </c>
      <c r="I106" s="16">
        <v>27228.97</v>
      </c>
      <c r="J106" s="16">
        <v>27228.97</v>
      </c>
      <c r="K106" s="16">
        <f t="shared" si="1"/>
        <v>0</v>
      </c>
      <c r="L106" s="16">
        <v>27227.26</v>
      </c>
      <c r="M106" s="16">
        <v>0</v>
      </c>
      <c r="N106" s="15">
        <v>50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5" x14ac:dyDescent="0.35">
      <c r="A107" s="14" t="s">
        <v>162</v>
      </c>
      <c r="B107" s="14" t="s">
        <v>22</v>
      </c>
      <c r="C107" s="14" t="s">
        <v>66</v>
      </c>
      <c r="D107" s="16">
        <v>0</v>
      </c>
      <c r="E107" s="16">
        <v>429.41</v>
      </c>
      <c r="F107" s="16">
        <v>429.41</v>
      </c>
      <c r="G107" s="16">
        <v>0</v>
      </c>
      <c r="H107" s="16">
        <v>248.04</v>
      </c>
      <c r="I107" s="16">
        <v>248.04</v>
      </c>
      <c r="J107" s="16">
        <v>248.04</v>
      </c>
      <c r="K107" s="16">
        <f t="shared" si="1"/>
        <v>181.37000000000003</v>
      </c>
      <c r="L107" s="16">
        <v>181.37</v>
      </c>
      <c r="M107" s="16">
        <v>0</v>
      </c>
      <c r="N107" s="15">
        <v>57.76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5" x14ac:dyDescent="0.35">
      <c r="A108" s="14" t="s">
        <v>163</v>
      </c>
      <c r="B108" s="14" t="s">
        <v>22</v>
      </c>
      <c r="C108" s="14" t="s">
        <v>164</v>
      </c>
      <c r="D108" s="16">
        <v>25000</v>
      </c>
      <c r="E108" s="16">
        <v>-25000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f t="shared" si="1"/>
        <v>0</v>
      </c>
      <c r="L108" s="16">
        <v>0</v>
      </c>
      <c r="M108" s="16">
        <v>0</v>
      </c>
      <c r="N108" s="15">
        <v>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9" x14ac:dyDescent="0.35">
      <c r="A109" s="14" t="s">
        <v>165</v>
      </c>
      <c r="B109" s="14" t="s">
        <v>22</v>
      </c>
      <c r="C109" s="14" t="s">
        <v>166</v>
      </c>
      <c r="D109" s="16">
        <v>123400</v>
      </c>
      <c r="E109" s="16">
        <v>-107216.8</v>
      </c>
      <c r="F109" s="16">
        <v>16183.2</v>
      </c>
      <c r="G109" s="16">
        <v>1080</v>
      </c>
      <c r="H109" s="16">
        <v>6583.2</v>
      </c>
      <c r="I109" s="16">
        <v>6583.2</v>
      </c>
      <c r="J109" s="16">
        <v>6583.2</v>
      </c>
      <c r="K109" s="16">
        <f t="shared" si="1"/>
        <v>8520</v>
      </c>
      <c r="L109" s="16">
        <v>9600</v>
      </c>
      <c r="M109" s="16">
        <v>0</v>
      </c>
      <c r="N109" s="15">
        <v>40.68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5" x14ac:dyDescent="0.35">
      <c r="A110" s="14" t="s">
        <v>167</v>
      </c>
      <c r="B110" s="14" t="s">
        <v>22</v>
      </c>
      <c r="C110" s="14" t="s">
        <v>72</v>
      </c>
      <c r="D110" s="16">
        <v>55960</v>
      </c>
      <c r="E110" s="16">
        <v>-55960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f t="shared" si="1"/>
        <v>0</v>
      </c>
      <c r="L110" s="16">
        <v>0</v>
      </c>
      <c r="M110" s="16">
        <v>0</v>
      </c>
      <c r="N110" s="15">
        <v>0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5" x14ac:dyDescent="0.35">
      <c r="A111" s="14" t="s">
        <v>168</v>
      </c>
      <c r="B111" s="14" t="s">
        <v>22</v>
      </c>
      <c r="C111" s="14" t="s">
        <v>72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f t="shared" si="1"/>
        <v>0</v>
      </c>
      <c r="L111" s="16">
        <v>0</v>
      </c>
      <c r="M111" s="16">
        <v>0</v>
      </c>
      <c r="N111" s="15">
        <v>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58" x14ac:dyDescent="0.35">
      <c r="A112" s="14" t="s">
        <v>169</v>
      </c>
      <c r="B112" s="14" t="s">
        <v>22</v>
      </c>
      <c r="C112" s="14" t="s">
        <v>75</v>
      </c>
      <c r="D112" s="16">
        <v>80000</v>
      </c>
      <c r="E112" s="16">
        <v>33975.22</v>
      </c>
      <c r="F112" s="16">
        <v>113975.22</v>
      </c>
      <c r="G112" s="16">
        <v>10199.879999999999</v>
      </c>
      <c r="H112" s="16">
        <v>7229.19</v>
      </c>
      <c r="I112" s="16">
        <v>7229.19</v>
      </c>
      <c r="J112" s="16">
        <v>7229.19</v>
      </c>
      <c r="K112" s="16">
        <f t="shared" si="1"/>
        <v>96546.15</v>
      </c>
      <c r="L112" s="16">
        <v>106746.03</v>
      </c>
      <c r="M112" s="16">
        <v>0</v>
      </c>
      <c r="N112" s="15">
        <v>6.34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58" x14ac:dyDescent="0.35">
      <c r="A113" s="14" t="s">
        <v>170</v>
      </c>
      <c r="B113" s="14" t="s">
        <v>22</v>
      </c>
      <c r="C113" s="14" t="s">
        <v>75</v>
      </c>
      <c r="D113" s="16">
        <v>0</v>
      </c>
      <c r="E113" s="16">
        <v>21777.200000000001</v>
      </c>
      <c r="F113" s="16">
        <v>21777.200000000001</v>
      </c>
      <c r="G113" s="16">
        <v>0</v>
      </c>
      <c r="H113" s="16">
        <v>415.2</v>
      </c>
      <c r="I113" s="16">
        <v>415.2</v>
      </c>
      <c r="J113" s="16">
        <v>0</v>
      </c>
      <c r="K113" s="16">
        <f t="shared" si="1"/>
        <v>21362</v>
      </c>
      <c r="L113" s="16">
        <v>21362</v>
      </c>
      <c r="M113" s="16">
        <v>415.2</v>
      </c>
      <c r="N113" s="15">
        <v>1.91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58" x14ac:dyDescent="0.35">
      <c r="A114" s="14" t="s">
        <v>171</v>
      </c>
      <c r="B114" s="14" t="s">
        <v>22</v>
      </c>
      <c r="C114" s="14" t="s">
        <v>75</v>
      </c>
      <c r="D114" s="16">
        <v>25000</v>
      </c>
      <c r="E114" s="16">
        <v>-24179.95</v>
      </c>
      <c r="F114" s="16">
        <v>820.05</v>
      </c>
      <c r="G114" s="16">
        <v>0</v>
      </c>
      <c r="H114" s="16">
        <v>820.05</v>
      </c>
      <c r="I114" s="16">
        <v>820.05</v>
      </c>
      <c r="J114" s="16">
        <v>820.05</v>
      </c>
      <c r="K114" s="16">
        <f t="shared" si="1"/>
        <v>0</v>
      </c>
      <c r="L114" s="16">
        <v>0</v>
      </c>
      <c r="M114" s="16">
        <v>0</v>
      </c>
      <c r="N114" s="15">
        <v>100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58" x14ac:dyDescent="0.35">
      <c r="A115" s="14" t="s">
        <v>172</v>
      </c>
      <c r="B115" s="14" t="s">
        <v>22</v>
      </c>
      <c r="C115" s="14" t="s">
        <v>75</v>
      </c>
      <c r="D115" s="16">
        <v>0</v>
      </c>
      <c r="E115" s="16">
        <v>1902.09</v>
      </c>
      <c r="F115" s="16">
        <v>1902.09</v>
      </c>
      <c r="G115" s="16">
        <v>0</v>
      </c>
      <c r="H115" s="16">
        <v>1902.09</v>
      </c>
      <c r="I115" s="16">
        <v>1902.09</v>
      </c>
      <c r="J115" s="16">
        <v>1902.09</v>
      </c>
      <c r="K115" s="16">
        <f t="shared" si="1"/>
        <v>0</v>
      </c>
      <c r="L115" s="16">
        <v>0</v>
      </c>
      <c r="M115" s="16">
        <v>0</v>
      </c>
      <c r="N115" s="15">
        <v>100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5" x14ac:dyDescent="0.35">
      <c r="A116" s="14" t="s">
        <v>173</v>
      </c>
      <c r="B116" s="14" t="s">
        <v>22</v>
      </c>
      <c r="C116" s="14" t="s">
        <v>78</v>
      </c>
      <c r="D116" s="16">
        <v>92000</v>
      </c>
      <c r="E116" s="16">
        <v>-92000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f t="shared" si="1"/>
        <v>0</v>
      </c>
      <c r="L116" s="16">
        <v>0</v>
      </c>
      <c r="M116" s="16">
        <v>0</v>
      </c>
      <c r="N116" s="15">
        <v>0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5" x14ac:dyDescent="0.35">
      <c r="A117" s="14" t="s">
        <v>174</v>
      </c>
      <c r="B117" s="14" t="s">
        <v>22</v>
      </c>
      <c r="C117" s="14" t="s">
        <v>78</v>
      </c>
      <c r="D117" s="16">
        <v>0</v>
      </c>
      <c r="E117" s="16">
        <v>54838.239999999998</v>
      </c>
      <c r="F117" s="16">
        <v>54838.239999999998</v>
      </c>
      <c r="G117" s="16">
        <v>53211.24</v>
      </c>
      <c r="H117" s="16">
        <v>1627</v>
      </c>
      <c r="I117" s="16">
        <v>1546.5</v>
      </c>
      <c r="J117" s="16">
        <v>1528.5</v>
      </c>
      <c r="K117" s="16">
        <f t="shared" si="1"/>
        <v>0</v>
      </c>
      <c r="L117" s="16">
        <v>53291.74</v>
      </c>
      <c r="M117" s="16">
        <v>18</v>
      </c>
      <c r="N117" s="15">
        <v>2.82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5" x14ac:dyDescent="0.35">
      <c r="A118" s="14" t="s">
        <v>175</v>
      </c>
      <c r="B118" s="14" t="s">
        <v>22</v>
      </c>
      <c r="C118" s="14" t="s">
        <v>78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f t="shared" si="1"/>
        <v>0</v>
      </c>
      <c r="L118" s="16">
        <v>0</v>
      </c>
      <c r="M118" s="16">
        <v>0</v>
      </c>
      <c r="N118" s="15">
        <v>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5" x14ac:dyDescent="0.35">
      <c r="A119" s="14" t="s">
        <v>176</v>
      </c>
      <c r="B119" s="14" t="s">
        <v>22</v>
      </c>
      <c r="C119" s="14" t="s">
        <v>177</v>
      </c>
      <c r="D119" s="16">
        <v>0</v>
      </c>
      <c r="E119" s="16">
        <v>2811</v>
      </c>
      <c r="F119" s="16">
        <v>2811</v>
      </c>
      <c r="G119" s="16">
        <v>0</v>
      </c>
      <c r="H119" s="16">
        <v>2811</v>
      </c>
      <c r="I119" s="16">
        <v>2811</v>
      </c>
      <c r="J119" s="16">
        <v>2811</v>
      </c>
      <c r="K119" s="16">
        <f t="shared" si="1"/>
        <v>0</v>
      </c>
      <c r="L119" s="16">
        <v>0</v>
      </c>
      <c r="M119" s="16">
        <v>0</v>
      </c>
      <c r="N119" s="15">
        <v>100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5" x14ac:dyDescent="0.35">
      <c r="A120" s="14" t="s">
        <v>178</v>
      </c>
      <c r="B120" s="14" t="s">
        <v>22</v>
      </c>
      <c r="C120" s="14" t="s">
        <v>179</v>
      </c>
      <c r="D120" s="16">
        <v>5827</v>
      </c>
      <c r="E120" s="16">
        <v>91.94</v>
      </c>
      <c r="F120" s="16">
        <v>5918.94</v>
      </c>
      <c r="G120" s="16">
        <v>0</v>
      </c>
      <c r="H120" s="16">
        <v>1043.94</v>
      </c>
      <c r="I120" s="16">
        <v>1043.94</v>
      </c>
      <c r="J120" s="16">
        <v>1043.94</v>
      </c>
      <c r="K120" s="16">
        <f t="shared" si="1"/>
        <v>4875</v>
      </c>
      <c r="L120" s="16">
        <v>4875</v>
      </c>
      <c r="M120" s="16">
        <v>0</v>
      </c>
      <c r="N120" s="15">
        <v>17.64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5" x14ac:dyDescent="0.35">
      <c r="A121" s="14" t="s">
        <v>180</v>
      </c>
      <c r="B121" s="14" t="s">
        <v>22</v>
      </c>
      <c r="C121" s="14" t="s">
        <v>88</v>
      </c>
      <c r="D121" s="16">
        <v>3000</v>
      </c>
      <c r="E121" s="16">
        <v>0</v>
      </c>
      <c r="F121" s="16">
        <v>3000</v>
      </c>
      <c r="G121" s="16">
        <v>0</v>
      </c>
      <c r="H121" s="16">
        <v>0</v>
      </c>
      <c r="I121" s="16">
        <v>0</v>
      </c>
      <c r="J121" s="16">
        <v>0</v>
      </c>
      <c r="K121" s="16">
        <f t="shared" si="1"/>
        <v>3000</v>
      </c>
      <c r="L121" s="16">
        <v>3000</v>
      </c>
      <c r="M121" s="16">
        <v>0</v>
      </c>
      <c r="N121" s="15">
        <v>0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5" x14ac:dyDescent="0.35">
      <c r="A122" s="14" t="s">
        <v>181</v>
      </c>
      <c r="B122" s="14" t="s">
        <v>22</v>
      </c>
      <c r="C122" s="14" t="s">
        <v>182</v>
      </c>
      <c r="D122" s="16">
        <v>1200</v>
      </c>
      <c r="E122" s="16">
        <v>-1150</v>
      </c>
      <c r="F122" s="16">
        <v>50</v>
      </c>
      <c r="G122" s="16">
        <v>0</v>
      </c>
      <c r="H122" s="16">
        <v>0</v>
      </c>
      <c r="I122" s="16">
        <v>0</v>
      </c>
      <c r="J122" s="16">
        <v>0</v>
      </c>
      <c r="K122" s="16">
        <f t="shared" si="1"/>
        <v>50</v>
      </c>
      <c r="L122" s="16">
        <v>50</v>
      </c>
      <c r="M122" s="16">
        <v>0</v>
      </c>
      <c r="N122" s="15">
        <v>0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5" x14ac:dyDescent="0.35">
      <c r="A123" s="14" t="s">
        <v>183</v>
      </c>
      <c r="B123" s="14" t="s">
        <v>22</v>
      </c>
      <c r="C123" s="14" t="s">
        <v>182</v>
      </c>
      <c r="D123" s="16">
        <v>4800</v>
      </c>
      <c r="E123" s="16">
        <v>-4400</v>
      </c>
      <c r="F123" s="16">
        <v>400</v>
      </c>
      <c r="G123" s="16">
        <v>400</v>
      </c>
      <c r="H123" s="16">
        <v>0</v>
      </c>
      <c r="I123" s="16">
        <v>0</v>
      </c>
      <c r="J123" s="16">
        <v>0</v>
      </c>
      <c r="K123" s="16">
        <f t="shared" si="1"/>
        <v>0</v>
      </c>
      <c r="L123" s="16">
        <v>400</v>
      </c>
      <c r="M123" s="16">
        <v>0</v>
      </c>
      <c r="N123" s="15">
        <v>0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5" x14ac:dyDescent="0.35">
      <c r="A124" s="14" t="s">
        <v>184</v>
      </c>
      <c r="B124" s="14" t="s">
        <v>22</v>
      </c>
      <c r="C124" s="14" t="s">
        <v>90</v>
      </c>
      <c r="D124" s="16">
        <v>30000</v>
      </c>
      <c r="E124" s="16">
        <v>-26610.59</v>
      </c>
      <c r="F124" s="16">
        <v>3389.41</v>
      </c>
      <c r="G124" s="16">
        <v>2500</v>
      </c>
      <c r="H124" s="16">
        <v>0</v>
      </c>
      <c r="I124" s="16">
        <v>0</v>
      </c>
      <c r="J124" s="16">
        <v>0</v>
      </c>
      <c r="K124" s="16">
        <f t="shared" si="1"/>
        <v>889.40999999999985</v>
      </c>
      <c r="L124" s="16">
        <v>3389.41</v>
      </c>
      <c r="M124" s="16">
        <v>0</v>
      </c>
      <c r="N124" s="15">
        <v>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5" x14ac:dyDescent="0.35">
      <c r="A125" s="14" t="s">
        <v>185</v>
      </c>
      <c r="B125" s="14" t="s">
        <v>22</v>
      </c>
      <c r="C125" s="14" t="s">
        <v>92</v>
      </c>
      <c r="D125" s="16">
        <v>0</v>
      </c>
      <c r="E125" s="16">
        <v>3759.95</v>
      </c>
      <c r="F125" s="16">
        <v>3759.95</v>
      </c>
      <c r="G125" s="16">
        <v>664.84</v>
      </c>
      <c r="H125" s="16">
        <v>2707.09</v>
      </c>
      <c r="I125" s="16">
        <v>2677.09</v>
      </c>
      <c r="J125" s="16">
        <v>2610.09</v>
      </c>
      <c r="K125" s="16">
        <f t="shared" si="1"/>
        <v>388.01999999999953</v>
      </c>
      <c r="L125" s="16">
        <v>1082.8599999999999</v>
      </c>
      <c r="M125" s="16">
        <v>67</v>
      </c>
      <c r="N125" s="15">
        <v>71.2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43.5" x14ac:dyDescent="0.35">
      <c r="A126" s="14" t="s">
        <v>186</v>
      </c>
      <c r="B126" s="14" t="s">
        <v>96</v>
      </c>
      <c r="C126" s="14" t="s">
        <v>97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f t="shared" si="1"/>
        <v>0</v>
      </c>
      <c r="L126" s="16">
        <v>0</v>
      </c>
      <c r="M126" s="16">
        <v>0</v>
      </c>
      <c r="N126" s="15">
        <v>0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43.5" x14ac:dyDescent="0.35">
      <c r="A127" s="14" t="s">
        <v>187</v>
      </c>
      <c r="B127" s="14" t="s">
        <v>96</v>
      </c>
      <c r="C127" s="14" t="s">
        <v>97</v>
      </c>
      <c r="D127" s="16">
        <v>2907.24</v>
      </c>
      <c r="E127" s="16">
        <v>-2268.46</v>
      </c>
      <c r="F127" s="16">
        <v>638.78</v>
      </c>
      <c r="G127" s="16">
        <v>0</v>
      </c>
      <c r="H127" s="16">
        <v>638.73</v>
      </c>
      <c r="I127" s="16">
        <v>638.73</v>
      </c>
      <c r="J127" s="16">
        <v>638.73</v>
      </c>
      <c r="K127" s="16">
        <f t="shared" si="1"/>
        <v>4.9999999999954525E-2</v>
      </c>
      <c r="L127" s="16">
        <v>0.05</v>
      </c>
      <c r="M127" s="16">
        <v>0</v>
      </c>
      <c r="N127" s="15">
        <v>99.99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43.5" x14ac:dyDescent="0.35">
      <c r="A128" s="14" t="s">
        <v>188</v>
      </c>
      <c r="B128" s="14" t="s">
        <v>96</v>
      </c>
      <c r="C128" s="14" t="s">
        <v>97</v>
      </c>
      <c r="D128" s="16">
        <v>1677.24</v>
      </c>
      <c r="E128" s="16">
        <v>62.33</v>
      </c>
      <c r="F128" s="16">
        <v>1739.57</v>
      </c>
      <c r="G128" s="16">
        <v>88.4</v>
      </c>
      <c r="H128" s="16">
        <v>1128.49</v>
      </c>
      <c r="I128" s="16">
        <v>1128.49</v>
      </c>
      <c r="J128" s="16">
        <v>1128.49</v>
      </c>
      <c r="K128" s="16">
        <f t="shared" si="1"/>
        <v>522.67999999999984</v>
      </c>
      <c r="L128" s="16">
        <v>611.08000000000004</v>
      </c>
      <c r="M128" s="16">
        <v>0</v>
      </c>
      <c r="N128" s="15">
        <v>64.87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43.5" x14ac:dyDescent="0.35">
      <c r="A129" s="14" t="s">
        <v>189</v>
      </c>
      <c r="B129" s="14" t="s">
        <v>96</v>
      </c>
      <c r="C129" s="14" t="s">
        <v>97</v>
      </c>
      <c r="D129" s="16">
        <v>16.77</v>
      </c>
      <c r="E129" s="16">
        <v>-9.0500000000000007</v>
      </c>
      <c r="F129" s="16">
        <v>7.72</v>
      </c>
      <c r="G129" s="16">
        <v>0</v>
      </c>
      <c r="H129" s="16">
        <v>7.72</v>
      </c>
      <c r="I129" s="16">
        <v>7.72</v>
      </c>
      <c r="J129" s="16">
        <v>7.72</v>
      </c>
      <c r="K129" s="16">
        <f t="shared" si="1"/>
        <v>0</v>
      </c>
      <c r="L129" s="16">
        <v>0</v>
      </c>
      <c r="M129" s="16">
        <v>0</v>
      </c>
      <c r="N129" s="15">
        <v>100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43.5" x14ac:dyDescent="0.35">
      <c r="A130" s="14" t="s">
        <v>190</v>
      </c>
      <c r="B130" s="14" t="s">
        <v>96</v>
      </c>
      <c r="C130" s="14" t="s">
        <v>97</v>
      </c>
      <c r="D130" s="16">
        <v>125.79</v>
      </c>
      <c r="E130" s="16">
        <v>-49.55</v>
      </c>
      <c r="F130" s="16">
        <v>76.239999999999995</v>
      </c>
      <c r="G130" s="16">
        <v>0</v>
      </c>
      <c r="H130" s="16">
        <v>76.239999999999995</v>
      </c>
      <c r="I130" s="16">
        <v>76.239999999999995</v>
      </c>
      <c r="J130" s="16">
        <v>76.239999999999995</v>
      </c>
      <c r="K130" s="16">
        <f t="shared" ref="K130:K193" si="2">+(F130-G130-H130)</f>
        <v>0</v>
      </c>
      <c r="L130" s="16">
        <v>0</v>
      </c>
      <c r="M130" s="16">
        <v>0</v>
      </c>
      <c r="N130" s="15">
        <v>100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43.5" x14ac:dyDescent="0.35">
      <c r="A131" s="14" t="s">
        <v>191</v>
      </c>
      <c r="B131" s="14" t="s">
        <v>96</v>
      </c>
      <c r="C131" s="14" t="s">
        <v>97</v>
      </c>
      <c r="D131" s="16">
        <v>17736.8</v>
      </c>
      <c r="E131" s="16">
        <v>-9793.6</v>
      </c>
      <c r="F131" s="16">
        <v>7943.2</v>
      </c>
      <c r="G131" s="16">
        <v>2464.4699999999998</v>
      </c>
      <c r="H131" s="16">
        <v>5399.98</v>
      </c>
      <c r="I131" s="16">
        <v>5399.98</v>
      </c>
      <c r="J131" s="16">
        <v>5399.98</v>
      </c>
      <c r="K131" s="16">
        <f t="shared" si="2"/>
        <v>78.75</v>
      </c>
      <c r="L131" s="16">
        <v>2543.2199999999998</v>
      </c>
      <c r="M131" s="16">
        <v>0</v>
      </c>
      <c r="N131" s="15">
        <v>67.98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43.5" x14ac:dyDescent="0.35">
      <c r="A132" s="14" t="s">
        <v>192</v>
      </c>
      <c r="B132" s="14" t="s">
        <v>96</v>
      </c>
      <c r="C132" s="14" t="s">
        <v>97</v>
      </c>
      <c r="D132" s="16">
        <v>15942.16</v>
      </c>
      <c r="E132" s="16">
        <v>-3641.36</v>
      </c>
      <c r="F132" s="16">
        <v>12300.8</v>
      </c>
      <c r="G132" s="16">
        <v>290.04000000000002</v>
      </c>
      <c r="H132" s="16">
        <v>12010.76</v>
      </c>
      <c r="I132" s="16">
        <v>12010.76</v>
      </c>
      <c r="J132" s="16">
        <v>12010.76</v>
      </c>
      <c r="K132" s="16">
        <f t="shared" si="2"/>
        <v>-1.8189894035458565E-12</v>
      </c>
      <c r="L132" s="16">
        <v>290.04000000000002</v>
      </c>
      <c r="M132" s="16">
        <v>0</v>
      </c>
      <c r="N132" s="15">
        <v>97.64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5" x14ac:dyDescent="0.35">
      <c r="A133" s="14" t="s">
        <v>193</v>
      </c>
      <c r="B133" s="14" t="s">
        <v>96</v>
      </c>
      <c r="C133" s="14" t="s">
        <v>194</v>
      </c>
      <c r="D133" s="16">
        <v>0</v>
      </c>
      <c r="E133" s="16">
        <v>10</v>
      </c>
      <c r="F133" s="16">
        <v>10</v>
      </c>
      <c r="G133" s="16">
        <v>0</v>
      </c>
      <c r="H133" s="16">
        <v>10</v>
      </c>
      <c r="I133" s="16">
        <v>10</v>
      </c>
      <c r="J133" s="16">
        <v>10</v>
      </c>
      <c r="K133" s="16">
        <f t="shared" si="2"/>
        <v>0</v>
      </c>
      <c r="L133" s="16">
        <v>0</v>
      </c>
      <c r="M133" s="16">
        <v>0</v>
      </c>
      <c r="N133" s="15">
        <v>100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43.5" x14ac:dyDescent="0.35">
      <c r="A134" s="14" t="s">
        <v>195</v>
      </c>
      <c r="B134" s="14" t="s">
        <v>96</v>
      </c>
      <c r="C134" s="14" t="s">
        <v>105</v>
      </c>
      <c r="D134" s="16">
        <v>0</v>
      </c>
      <c r="E134" s="16">
        <v>14353.58</v>
      </c>
      <c r="F134" s="16">
        <v>14353.58</v>
      </c>
      <c r="G134" s="16">
        <v>0</v>
      </c>
      <c r="H134" s="16">
        <v>14349.98</v>
      </c>
      <c r="I134" s="16">
        <v>14349.98</v>
      </c>
      <c r="J134" s="16">
        <v>14349.98</v>
      </c>
      <c r="K134" s="16">
        <f t="shared" si="2"/>
        <v>3.6000000000003638</v>
      </c>
      <c r="L134" s="16">
        <v>3.6</v>
      </c>
      <c r="M134" s="16">
        <v>0</v>
      </c>
      <c r="N134" s="15">
        <v>99.97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5" x14ac:dyDescent="0.35">
      <c r="A135" s="14" t="s">
        <v>196</v>
      </c>
      <c r="B135" s="14" t="s">
        <v>108</v>
      </c>
      <c r="C135" s="14" t="s">
        <v>197</v>
      </c>
      <c r="D135" s="16">
        <v>0</v>
      </c>
      <c r="E135" s="16">
        <v>20394</v>
      </c>
      <c r="F135" s="16">
        <v>20394</v>
      </c>
      <c r="G135" s="16">
        <v>20394</v>
      </c>
      <c r="H135" s="16">
        <v>0</v>
      </c>
      <c r="I135" s="16">
        <v>0</v>
      </c>
      <c r="J135" s="16">
        <v>0</v>
      </c>
      <c r="K135" s="16">
        <f t="shared" si="2"/>
        <v>0</v>
      </c>
      <c r="L135" s="16">
        <v>20394</v>
      </c>
      <c r="M135" s="16">
        <v>0</v>
      </c>
      <c r="N135" s="15">
        <v>0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5" x14ac:dyDescent="0.35">
      <c r="A136" s="14" t="s">
        <v>198</v>
      </c>
      <c r="B136" s="14" t="s">
        <v>108</v>
      </c>
      <c r="C136" s="14" t="s">
        <v>179</v>
      </c>
      <c r="D136" s="16">
        <v>0</v>
      </c>
      <c r="E136" s="16">
        <v>15204.5</v>
      </c>
      <c r="F136" s="16">
        <v>15204.5</v>
      </c>
      <c r="G136" s="16">
        <v>5750</v>
      </c>
      <c r="H136" s="16">
        <v>9454.5</v>
      </c>
      <c r="I136" s="16">
        <v>0</v>
      </c>
      <c r="J136" s="16">
        <v>0</v>
      </c>
      <c r="K136" s="16">
        <f t="shared" si="2"/>
        <v>0</v>
      </c>
      <c r="L136" s="16">
        <v>15204.5</v>
      </c>
      <c r="M136" s="16">
        <v>0</v>
      </c>
      <c r="N136" s="15">
        <v>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5" x14ac:dyDescent="0.35">
      <c r="A137" s="14" t="s">
        <v>199</v>
      </c>
      <c r="B137" s="14" t="s">
        <v>108</v>
      </c>
      <c r="C137" s="14" t="s">
        <v>200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f t="shared" si="2"/>
        <v>0</v>
      </c>
      <c r="L137" s="16">
        <v>0</v>
      </c>
      <c r="M137" s="16">
        <v>0</v>
      </c>
      <c r="N137" s="15">
        <v>0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9" x14ac:dyDescent="0.35">
      <c r="A138" s="14" t="s">
        <v>201</v>
      </c>
      <c r="B138" s="14" t="s">
        <v>15</v>
      </c>
      <c r="C138" s="14" t="s">
        <v>114</v>
      </c>
      <c r="D138" s="16">
        <v>0</v>
      </c>
      <c r="E138" s="16">
        <v>20112</v>
      </c>
      <c r="F138" s="16">
        <v>20112</v>
      </c>
      <c r="G138" s="16">
        <v>0</v>
      </c>
      <c r="H138" s="16">
        <v>12067.2</v>
      </c>
      <c r="I138" s="16">
        <v>12067.2</v>
      </c>
      <c r="J138" s="16">
        <v>12067.2</v>
      </c>
      <c r="K138" s="16">
        <f t="shared" si="2"/>
        <v>8044.7999999999993</v>
      </c>
      <c r="L138" s="16">
        <v>8044.8</v>
      </c>
      <c r="M138" s="16">
        <v>0</v>
      </c>
      <c r="N138" s="15">
        <v>60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5" x14ac:dyDescent="0.35">
      <c r="A139" s="14" t="s">
        <v>202</v>
      </c>
      <c r="B139" s="14" t="s">
        <v>15</v>
      </c>
      <c r="C139" s="14" t="s">
        <v>203</v>
      </c>
      <c r="D139" s="16">
        <v>0</v>
      </c>
      <c r="E139" s="16">
        <v>1402.5</v>
      </c>
      <c r="F139" s="16">
        <v>1402.5</v>
      </c>
      <c r="G139" s="16">
        <v>0</v>
      </c>
      <c r="H139" s="16">
        <v>1402.5</v>
      </c>
      <c r="I139" s="16">
        <v>1402.5</v>
      </c>
      <c r="J139" s="16">
        <v>1402.5</v>
      </c>
      <c r="K139" s="16">
        <f t="shared" si="2"/>
        <v>0</v>
      </c>
      <c r="L139" s="16">
        <v>0</v>
      </c>
      <c r="M139" s="16">
        <v>0</v>
      </c>
      <c r="N139" s="15">
        <v>100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9" x14ac:dyDescent="0.35">
      <c r="A140" s="14" t="s">
        <v>204</v>
      </c>
      <c r="B140" s="14" t="s">
        <v>15</v>
      </c>
      <c r="C140" s="14" t="s">
        <v>20</v>
      </c>
      <c r="D140" s="16">
        <v>0</v>
      </c>
      <c r="E140" s="16">
        <v>36404.83</v>
      </c>
      <c r="F140" s="16">
        <v>36404.83</v>
      </c>
      <c r="G140" s="16">
        <v>0</v>
      </c>
      <c r="H140" s="16">
        <v>35318.93</v>
      </c>
      <c r="I140" s="16">
        <v>35318.93</v>
      </c>
      <c r="J140" s="16">
        <v>33502.410000000003</v>
      </c>
      <c r="K140" s="16">
        <f t="shared" si="2"/>
        <v>1085.9000000000015</v>
      </c>
      <c r="L140" s="16">
        <v>1085.9000000000001</v>
      </c>
      <c r="M140" s="16">
        <v>1816.52</v>
      </c>
      <c r="N140" s="15">
        <v>97.02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5" x14ac:dyDescent="0.35">
      <c r="A141" s="14" t="s">
        <v>205</v>
      </c>
      <c r="B141" s="14" t="s">
        <v>15</v>
      </c>
      <c r="C141" s="14" t="s">
        <v>116</v>
      </c>
      <c r="D141" s="16">
        <v>641496</v>
      </c>
      <c r="E141" s="16">
        <v>28730.28</v>
      </c>
      <c r="F141" s="16">
        <v>670226.28</v>
      </c>
      <c r="G141" s="16">
        <v>0</v>
      </c>
      <c r="H141" s="16">
        <v>445750.8</v>
      </c>
      <c r="I141" s="16">
        <v>445750.8</v>
      </c>
      <c r="J141" s="16">
        <v>445750.8</v>
      </c>
      <c r="K141" s="16">
        <f t="shared" si="2"/>
        <v>224475.48000000004</v>
      </c>
      <c r="L141" s="16">
        <v>224475.48</v>
      </c>
      <c r="M141" s="16">
        <v>0</v>
      </c>
      <c r="N141" s="15">
        <v>66.510000000000005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5" x14ac:dyDescent="0.35">
      <c r="A142" s="14" t="s">
        <v>206</v>
      </c>
      <c r="B142" s="14" t="s">
        <v>15</v>
      </c>
      <c r="C142" s="14" t="s">
        <v>118</v>
      </c>
      <c r="D142" s="16">
        <v>478188</v>
      </c>
      <c r="E142" s="16">
        <v>24676.7</v>
      </c>
      <c r="F142" s="16">
        <v>502864.7</v>
      </c>
      <c r="G142" s="16">
        <v>0</v>
      </c>
      <c r="H142" s="16">
        <v>335124.7</v>
      </c>
      <c r="I142" s="16">
        <v>335124.7</v>
      </c>
      <c r="J142" s="16">
        <v>335124.7</v>
      </c>
      <c r="K142" s="16">
        <f t="shared" si="2"/>
        <v>167740</v>
      </c>
      <c r="L142" s="16">
        <v>167740</v>
      </c>
      <c r="M142" s="16">
        <v>0</v>
      </c>
      <c r="N142" s="15">
        <v>66.64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5" x14ac:dyDescent="0.35">
      <c r="A143" s="14" t="s">
        <v>207</v>
      </c>
      <c r="B143" s="14" t="s">
        <v>15</v>
      </c>
      <c r="C143" s="14" t="s">
        <v>208</v>
      </c>
      <c r="D143" s="16">
        <v>194706</v>
      </c>
      <c r="E143" s="16">
        <v>-3467.39</v>
      </c>
      <c r="F143" s="16">
        <v>191238.61</v>
      </c>
      <c r="G143" s="16">
        <v>0</v>
      </c>
      <c r="H143" s="16">
        <v>38742.29</v>
      </c>
      <c r="I143" s="16">
        <v>38742.29</v>
      </c>
      <c r="J143" s="16">
        <v>34525.120000000003</v>
      </c>
      <c r="K143" s="16">
        <f t="shared" si="2"/>
        <v>152496.31999999998</v>
      </c>
      <c r="L143" s="16">
        <v>152496.32000000001</v>
      </c>
      <c r="M143" s="16">
        <v>4217.17</v>
      </c>
      <c r="N143" s="15">
        <v>20.260000000000002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5" x14ac:dyDescent="0.35">
      <c r="A144" s="14" t="s">
        <v>209</v>
      </c>
      <c r="B144" s="14" t="s">
        <v>15</v>
      </c>
      <c r="C144" s="14" t="s">
        <v>210</v>
      </c>
      <c r="D144" s="16">
        <v>4759.5</v>
      </c>
      <c r="E144" s="16">
        <v>-200</v>
      </c>
      <c r="F144" s="16">
        <v>4559.5</v>
      </c>
      <c r="G144" s="16">
        <v>0</v>
      </c>
      <c r="H144" s="16">
        <v>2915</v>
      </c>
      <c r="I144" s="16">
        <v>2915</v>
      </c>
      <c r="J144" s="16">
        <v>2915</v>
      </c>
      <c r="K144" s="16">
        <f t="shared" si="2"/>
        <v>1644.5</v>
      </c>
      <c r="L144" s="16">
        <v>1644.5</v>
      </c>
      <c r="M144" s="16">
        <v>0</v>
      </c>
      <c r="N144" s="15">
        <v>63.93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5" x14ac:dyDescent="0.35">
      <c r="A145" s="14" t="s">
        <v>211</v>
      </c>
      <c r="B145" s="14" t="s">
        <v>22</v>
      </c>
      <c r="C145" s="14" t="s">
        <v>23</v>
      </c>
      <c r="D145" s="16">
        <v>3600</v>
      </c>
      <c r="E145" s="16">
        <v>0</v>
      </c>
      <c r="F145" s="16">
        <v>3600</v>
      </c>
      <c r="G145" s="16">
        <v>2480.64</v>
      </c>
      <c r="H145" s="16">
        <v>1021.91</v>
      </c>
      <c r="I145" s="16">
        <v>1021.91</v>
      </c>
      <c r="J145" s="16">
        <v>1021.91</v>
      </c>
      <c r="K145" s="16">
        <f t="shared" si="2"/>
        <v>97.450000000000159</v>
      </c>
      <c r="L145" s="16">
        <v>2578.09</v>
      </c>
      <c r="M145" s="16">
        <v>0</v>
      </c>
      <c r="N145" s="15">
        <v>28.39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5" x14ac:dyDescent="0.35">
      <c r="A146" s="14" t="s">
        <v>212</v>
      </c>
      <c r="B146" s="14" t="s">
        <v>22</v>
      </c>
      <c r="C146" s="14" t="s">
        <v>23</v>
      </c>
      <c r="D146" s="16">
        <v>77231</v>
      </c>
      <c r="E146" s="16">
        <v>-2618</v>
      </c>
      <c r="F146" s="16">
        <v>74613</v>
      </c>
      <c r="G146" s="16">
        <v>26797.86</v>
      </c>
      <c r="H146" s="16">
        <v>46273.88</v>
      </c>
      <c r="I146" s="16">
        <v>46273.88</v>
      </c>
      <c r="J146" s="16">
        <v>43118.15</v>
      </c>
      <c r="K146" s="16">
        <f t="shared" si="2"/>
        <v>1541.260000000002</v>
      </c>
      <c r="L146" s="16">
        <v>28339.119999999999</v>
      </c>
      <c r="M146" s="16">
        <v>3155.73</v>
      </c>
      <c r="N146" s="15">
        <v>62.02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5" x14ac:dyDescent="0.35">
      <c r="A147" s="14" t="s">
        <v>213</v>
      </c>
      <c r="B147" s="14" t="s">
        <v>22</v>
      </c>
      <c r="C147" s="14" t="s">
        <v>23</v>
      </c>
      <c r="D147" s="16">
        <v>541</v>
      </c>
      <c r="E147" s="16">
        <v>154</v>
      </c>
      <c r="F147" s="16">
        <v>695</v>
      </c>
      <c r="G147" s="16">
        <v>328.87</v>
      </c>
      <c r="H147" s="16">
        <v>276.02999999999997</v>
      </c>
      <c r="I147" s="16">
        <v>269.39999999999998</v>
      </c>
      <c r="J147" s="16">
        <v>269.39999999999998</v>
      </c>
      <c r="K147" s="16">
        <f t="shared" si="2"/>
        <v>90.100000000000023</v>
      </c>
      <c r="L147" s="16">
        <v>425.6</v>
      </c>
      <c r="M147" s="16">
        <v>0</v>
      </c>
      <c r="N147" s="15">
        <v>38.76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5" x14ac:dyDescent="0.35">
      <c r="A148" s="14" t="s">
        <v>214</v>
      </c>
      <c r="B148" s="14" t="s">
        <v>22</v>
      </c>
      <c r="C148" s="14" t="s">
        <v>28</v>
      </c>
      <c r="D148" s="16">
        <v>139469</v>
      </c>
      <c r="E148" s="16">
        <v>0</v>
      </c>
      <c r="F148" s="16">
        <v>139469</v>
      </c>
      <c r="G148" s="16">
        <v>34781.370000000003</v>
      </c>
      <c r="H148" s="16">
        <v>104608.9</v>
      </c>
      <c r="I148" s="16">
        <v>104608.9</v>
      </c>
      <c r="J148" s="16">
        <v>104608.9</v>
      </c>
      <c r="K148" s="16">
        <f t="shared" si="2"/>
        <v>78.730000000010477</v>
      </c>
      <c r="L148" s="16">
        <v>34860.1</v>
      </c>
      <c r="M148" s="16">
        <v>0</v>
      </c>
      <c r="N148" s="15">
        <v>75.010000000000005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5" x14ac:dyDescent="0.35">
      <c r="A149" s="14" t="s">
        <v>215</v>
      </c>
      <c r="B149" s="14" t="s">
        <v>22</v>
      </c>
      <c r="C149" s="14" t="s">
        <v>28</v>
      </c>
      <c r="D149" s="16">
        <v>324</v>
      </c>
      <c r="E149" s="16">
        <v>0</v>
      </c>
      <c r="F149" s="16">
        <v>324</v>
      </c>
      <c r="G149" s="16">
        <v>81.03</v>
      </c>
      <c r="H149" s="16">
        <v>242.97</v>
      </c>
      <c r="I149" s="16">
        <v>242.97</v>
      </c>
      <c r="J149" s="16">
        <v>242.97</v>
      </c>
      <c r="K149" s="16">
        <f t="shared" si="2"/>
        <v>0</v>
      </c>
      <c r="L149" s="16">
        <v>81.03</v>
      </c>
      <c r="M149" s="16">
        <v>0</v>
      </c>
      <c r="N149" s="15">
        <v>74.989999999999995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5" x14ac:dyDescent="0.35">
      <c r="A150" s="14" t="s">
        <v>216</v>
      </c>
      <c r="B150" s="14" t="s">
        <v>22</v>
      </c>
      <c r="C150" s="14" t="s">
        <v>28</v>
      </c>
      <c r="D150" s="16">
        <v>180</v>
      </c>
      <c r="E150" s="16">
        <v>0</v>
      </c>
      <c r="F150" s="16">
        <v>180</v>
      </c>
      <c r="G150" s="16">
        <v>180</v>
      </c>
      <c r="H150" s="16">
        <v>0</v>
      </c>
      <c r="I150" s="16">
        <v>0</v>
      </c>
      <c r="J150" s="16">
        <v>0</v>
      </c>
      <c r="K150" s="16">
        <f t="shared" si="2"/>
        <v>0</v>
      </c>
      <c r="L150" s="16">
        <v>180</v>
      </c>
      <c r="M150" s="16">
        <v>0</v>
      </c>
      <c r="N150" s="15">
        <v>0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5" x14ac:dyDescent="0.35">
      <c r="A151" s="14" t="s">
        <v>217</v>
      </c>
      <c r="B151" s="14" t="s">
        <v>22</v>
      </c>
      <c r="C151" s="14" t="s">
        <v>28</v>
      </c>
      <c r="D151" s="16">
        <v>0</v>
      </c>
      <c r="E151" s="16">
        <v>12009.88</v>
      </c>
      <c r="F151" s="16">
        <v>12009.88</v>
      </c>
      <c r="G151" s="16">
        <v>6514.36</v>
      </c>
      <c r="H151" s="16">
        <v>2755</v>
      </c>
      <c r="I151" s="16">
        <v>2755</v>
      </c>
      <c r="J151" s="16">
        <v>2755</v>
      </c>
      <c r="K151" s="16">
        <f t="shared" si="2"/>
        <v>2740.5199999999995</v>
      </c>
      <c r="L151" s="16">
        <v>9254.8799999999992</v>
      </c>
      <c r="M151" s="16">
        <v>0</v>
      </c>
      <c r="N151" s="15">
        <v>22.94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5" x14ac:dyDescent="0.35">
      <c r="A152" s="14" t="s">
        <v>218</v>
      </c>
      <c r="B152" s="14" t="s">
        <v>22</v>
      </c>
      <c r="C152" s="14" t="s">
        <v>34</v>
      </c>
      <c r="D152" s="16">
        <v>0</v>
      </c>
      <c r="E152" s="16">
        <v>1300.8</v>
      </c>
      <c r="F152" s="16">
        <v>1300.8</v>
      </c>
      <c r="G152" s="16">
        <v>480</v>
      </c>
      <c r="H152" s="16">
        <v>730.8</v>
      </c>
      <c r="I152" s="16">
        <v>730.8</v>
      </c>
      <c r="J152" s="16">
        <v>730.8</v>
      </c>
      <c r="K152" s="16">
        <f t="shared" si="2"/>
        <v>90</v>
      </c>
      <c r="L152" s="16">
        <v>570</v>
      </c>
      <c r="M152" s="16">
        <v>0</v>
      </c>
      <c r="N152" s="15">
        <v>56.18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5" x14ac:dyDescent="0.35">
      <c r="A153" s="14" t="s">
        <v>219</v>
      </c>
      <c r="B153" s="14" t="s">
        <v>22</v>
      </c>
      <c r="C153" s="14" t="s">
        <v>34</v>
      </c>
      <c r="D153" s="16">
        <v>7920</v>
      </c>
      <c r="E153" s="16">
        <v>0</v>
      </c>
      <c r="F153" s="16">
        <v>7920</v>
      </c>
      <c r="G153" s="16">
        <v>2214.7399999999998</v>
      </c>
      <c r="H153" s="16">
        <v>5093.07</v>
      </c>
      <c r="I153" s="16">
        <v>4897.5200000000004</v>
      </c>
      <c r="J153" s="16">
        <v>4897.5200000000004</v>
      </c>
      <c r="K153" s="16">
        <f t="shared" si="2"/>
        <v>612.19000000000051</v>
      </c>
      <c r="L153" s="16">
        <v>3022.48</v>
      </c>
      <c r="M153" s="16">
        <v>0</v>
      </c>
      <c r="N153" s="15">
        <v>61.84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5" x14ac:dyDescent="0.35">
      <c r="A154" s="14" t="s">
        <v>220</v>
      </c>
      <c r="B154" s="14" t="s">
        <v>22</v>
      </c>
      <c r="C154" s="14" t="s">
        <v>34</v>
      </c>
      <c r="D154" s="16">
        <v>1116</v>
      </c>
      <c r="E154" s="16">
        <v>-81.8</v>
      </c>
      <c r="F154" s="16">
        <v>1034.2</v>
      </c>
      <c r="G154" s="16">
        <v>412.84</v>
      </c>
      <c r="H154" s="16">
        <v>555.16</v>
      </c>
      <c r="I154" s="16">
        <v>546.48</v>
      </c>
      <c r="J154" s="16">
        <v>546.48</v>
      </c>
      <c r="K154" s="16">
        <f t="shared" si="2"/>
        <v>66.200000000000159</v>
      </c>
      <c r="L154" s="16">
        <v>487.72</v>
      </c>
      <c r="M154" s="16">
        <v>0</v>
      </c>
      <c r="N154" s="15">
        <v>52.84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5" x14ac:dyDescent="0.35">
      <c r="A155" s="14" t="s">
        <v>221</v>
      </c>
      <c r="B155" s="14" t="s">
        <v>22</v>
      </c>
      <c r="C155" s="14" t="s">
        <v>37</v>
      </c>
      <c r="D155" s="16">
        <v>0</v>
      </c>
      <c r="E155" s="16">
        <v>1500</v>
      </c>
      <c r="F155" s="16">
        <v>1500</v>
      </c>
      <c r="G155" s="16">
        <v>0</v>
      </c>
      <c r="H155" s="16">
        <v>0</v>
      </c>
      <c r="I155" s="16">
        <v>0</v>
      </c>
      <c r="J155" s="16">
        <v>0</v>
      </c>
      <c r="K155" s="16">
        <f t="shared" si="2"/>
        <v>1500</v>
      </c>
      <c r="L155" s="16">
        <v>1500</v>
      </c>
      <c r="M155" s="16">
        <v>0</v>
      </c>
      <c r="N155" s="15">
        <v>0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43.5" x14ac:dyDescent="0.35">
      <c r="A156" s="14" t="s">
        <v>222</v>
      </c>
      <c r="B156" s="14" t="s">
        <v>22</v>
      </c>
      <c r="C156" s="14" t="s">
        <v>133</v>
      </c>
      <c r="D156" s="16">
        <v>43935</v>
      </c>
      <c r="E156" s="16">
        <v>-39957.5</v>
      </c>
      <c r="F156" s="16">
        <v>3977.5</v>
      </c>
      <c r="G156" s="16">
        <v>0</v>
      </c>
      <c r="H156" s="16">
        <v>3977.5</v>
      </c>
      <c r="I156" s="16">
        <v>3977.5</v>
      </c>
      <c r="J156" s="16">
        <v>3977.5</v>
      </c>
      <c r="K156" s="16">
        <f t="shared" si="2"/>
        <v>0</v>
      </c>
      <c r="L156" s="16">
        <v>0</v>
      </c>
      <c r="M156" s="16">
        <v>0</v>
      </c>
      <c r="N156" s="15">
        <v>100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43.5" x14ac:dyDescent="0.35">
      <c r="A157" s="14" t="s">
        <v>223</v>
      </c>
      <c r="B157" s="14" t="s">
        <v>22</v>
      </c>
      <c r="C157" s="14" t="s">
        <v>133</v>
      </c>
      <c r="D157" s="16">
        <v>350</v>
      </c>
      <c r="E157" s="16">
        <v>-350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f t="shared" si="2"/>
        <v>0</v>
      </c>
      <c r="L157" s="16">
        <v>0</v>
      </c>
      <c r="M157" s="16">
        <v>0</v>
      </c>
      <c r="N157" s="15">
        <v>0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43.5" x14ac:dyDescent="0.35">
      <c r="A158" s="14" t="s">
        <v>224</v>
      </c>
      <c r="B158" s="14" t="s">
        <v>22</v>
      </c>
      <c r="C158" s="14" t="s">
        <v>133</v>
      </c>
      <c r="D158" s="16">
        <v>200</v>
      </c>
      <c r="E158" s="16">
        <v>-200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f t="shared" si="2"/>
        <v>0</v>
      </c>
      <c r="L158" s="16">
        <v>0</v>
      </c>
      <c r="M158" s="16">
        <v>0</v>
      </c>
      <c r="N158" s="15">
        <v>0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43.5" x14ac:dyDescent="0.35">
      <c r="A159" s="14" t="s">
        <v>225</v>
      </c>
      <c r="B159" s="14" t="s">
        <v>22</v>
      </c>
      <c r="C159" s="14" t="s">
        <v>133</v>
      </c>
      <c r="D159" s="16">
        <v>2000</v>
      </c>
      <c r="E159" s="16">
        <v>-2000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f t="shared" si="2"/>
        <v>0</v>
      </c>
      <c r="L159" s="16">
        <v>0</v>
      </c>
      <c r="M159" s="16">
        <v>0</v>
      </c>
      <c r="N159" s="15">
        <v>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43.5" x14ac:dyDescent="0.35">
      <c r="A160" s="14" t="s">
        <v>226</v>
      </c>
      <c r="B160" s="14" t="s">
        <v>22</v>
      </c>
      <c r="C160" s="14" t="s">
        <v>133</v>
      </c>
      <c r="D160" s="16">
        <v>2000</v>
      </c>
      <c r="E160" s="16">
        <v>-2000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f t="shared" si="2"/>
        <v>0</v>
      </c>
      <c r="L160" s="16">
        <v>0</v>
      </c>
      <c r="M160" s="16">
        <v>0</v>
      </c>
      <c r="N160" s="15">
        <v>0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43.5" x14ac:dyDescent="0.35">
      <c r="A161" s="14" t="s">
        <v>227</v>
      </c>
      <c r="B161" s="14" t="s">
        <v>22</v>
      </c>
      <c r="C161" s="14" t="s">
        <v>133</v>
      </c>
      <c r="D161" s="16">
        <v>2600</v>
      </c>
      <c r="E161" s="16">
        <v>-2600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f t="shared" si="2"/>
        <v>0</v>
      </c>
      <c r="L161" s="16">
        <v>0</v>
      </c>
      <c r="M161" s="16">
        <v>0</v>
      </c>
      <c r="N161" s="15">
        <v>0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43.5" x14ac:dyDescent="0.35">
      <c r="A162" s="14" t="s">
        <v>228</v>
      </c>
      <c r="B162" s="14" t="s">
        <v>22</v>
      </c>
      <c r="C162" s="14" t="s">
        <v>133</v>
      </c>
      <c r="D162" s="16">
        <v>0</v>
      </c>
      <c r="E162" s="16">
        <v>2000</v>
      </c>
      <c r="F162" s="16">
        <v>2000</v>
      </c>
      <c r="G162" s="16">
        <v>0</v>
      </c>
      <c r="H162" s="16">
        <v>0</v>
      </c>
      <c r="I162" s="16">
        <v>0</v>
      </c>
      <c r="J162" s="16">
        <v>0</v>
      </c>
      <c r="K162" s="16">
        <f t="shared" si="2"/>
        <v>2000</v>
      </c>
      <c r="L162" s="16">
        <v>2000</v>
      </c>
      <c r="M162" s="16">
        <v>0</v>
      </c>
      <c r="N162" s="15">
        <v>0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72.5" x14ac:dyDescent="0.35">
      <c r="A163" s="14" t="s">
        <v>229</v>
      </c>
      <c r="B163" s="14" t="s">
        <v>22</v>
      </c>
      <c r="C163" s="14" t="s">
        <v>135</v>
      </c>
      <c r="D163" s="16">
        <v>350</v>
      </c>
      <c r="E163" s="16">
        <v>-290</v>
      </c>
      <c r="F163" s="16">
        <v>60</v>
      </c>
      <c r="G163" s="16">
        <v>0</v>
      </c>
      <c r="H163" s="16">
        <v>0</v>
      </c>
      <c r="I163" s="16">
        <v>0</v>
      </c>
      <c r="J163" s="16">
        <v>0</v>
      </c>
      <c r="K163" s="16">
        <f t="shared" si="2"/>
        <v>60</v>
      </c>
      <c r="L163" s="16">
        <v>60</v>
      </c>
      <c r="M163" s="16">
        <v>0</v>
      </c>
      <c r="N163" s="15">
        <v>0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72.5" x14ac:dyDescent="0.35">
      <c r="A164" s="14" t="s">
        <v>230</v>
      </c>
      <c r="B164" s="14" t="s">
        <v>22</v>
      </c>
      <c r="C164" s="14" t="s">
        <v>135</v>
      </c>
      <c r="D164" s="16">
        <v>500</v>
      </c>
      <c r="E164" s="16">
        <v>-278.04000000000002</v>
      </c>
      <c r="F164" s="16">
        <v>221.96</v>
      </c>
      <c r="G164" s="16">
        <v>0</v>
      </c>
      <c r="H164" s="16">
        <v>211.96</v>
      </c>
      <c r="I164" s="16">
        <v>211.96</v>
      </c>
      <c r="J164" s="16">
        <v>211.96</v>
      </c>
      <c r="K164" s="16">
        <f t="shared" si="2"/>
        <v>10</v>
      </c>
      <c r="L164" s="16">
        <v>10</v>
      </c>
      <c r="M164" s="16">
        <v>0</v>
      </c>
      <c r="N164" s="15">
        <v>95.49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5" x14ac:dyDescent="0.35">
      <c r="A165" s="14" t="s">
        <v>231</v>
      </c>
      <c r="B165" s="14" t="s">
        <v>22</v>
      </c>
      <c r="C165" s="14" t="s">
        <v>40</v>
      </c>
      <c r="D165" s="16">
        <v>81448</v>
      </c>
      <c r="E165" s="16">
        <v>-3370.05</v>
      </c>
      <c r="F165" s="16">
        <v>78077.95</v>
      </c>
      <c r="G165" s="16">
        <v>385.42</v>
      </c>
      <c r="H165" s="16">
        <v>77692.53</v>
      </c>
      <c r="I165" s="16">
        <v>49232.57</v>
      </c>
      <c r="J165" s="16">
        <v>42117.57</v>
      </c>
      <c r="K165" s="16">
        <f t="shared" si="2"/>
        <v>0</v>
      </c>
      <c r="L165" s="16">
        <v>28845.38</v>
      </c>
      <c r="M165" s="16">
        <v>7115</v>
      </c>
      <c r="N165" s="15">
        <v>63.06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5" x14ac:dyDescent="0.35">
      <c r="A166" s="14" t="s">
        <v>232</v>
      </c>
      <c r="B166" s="14" t="s">
        <v>22</v>
      </c>
      <c r="C166" s="14" t="s">
        <v>40</v>
      </c>
      <c r="D166" s="16">
        <v>0</v>
      </c>
      <c r="E166" s="16">
        <v>7159.67</v>
      </c>
      <c r="F166" s="16">
        <v>7159.67</v>
      </c>
      <c r="G166" s="16">
        <v>7159.67</v>
      </c>
      <c r="H166" s="16">
        <v>0</v>
      </c>
      <c r="I166" s="16">
        <v>0</v>
      </c>
      <c r="J166" s="16">
        <v>0</v>
      </c>
      <c r="K166" s="16">
        <f t="shared" si="2"/>
        <v>0</v>
      </c>
      <c r="L166" s="16">
        <v>7159.67</v>
      </c>
      <c r="M166" s="16">
        <v>0</v>
      </c>
      <c r="N166" s="15">
        <v>0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5" x14ac:dyDescent="0.35">
      <c r="A167" s="14" t="s">
        <v>233</v>
      </c>
      <c r="B167" s="14" t="s">
        <v>22</v>
      </c>
      <c r="C167" s="14" t="s">
        <v>40</v>
      </c>
      <c r="D167" s="16">
        <v>0</v>
      </c>
      <c r="E167" s="16">
        <v>43712.28</v>
      </c>
      <c r="F167" s="16">
        <v>43712.28</v>
      </c>
      <c r="G167" s="16">
        <v>43712.28</v>
      </c>
      <c r="H167" s="16">
        <v>0</v>
      </c>
      <c r="I167" s="16">
        <v>0</v>
      </c>
      <c r="J167" s="16">
        <v>0</v>
      </c>
      <c r="K167" s="16">
        <f t="shared" si="2"/>
        <v>0</v>
      </c>
      <c r="L167" s="16">
        <v>43712.28</v>
      </c>
      <c r="M167" s="16">
        <v>0</v>
      </c>
      <c r="N167" s="15">
        <v>0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5" x14ac:dyDescent="0.35">
      <c r="A168" s="14" t="s">
        <v>234</v>
      </c>
      <c r="B168" s="14" t="s">
        <v>22</v>
      </c>
      <c r="C168" s="14" t="s">
        <v>40</v>
      </c>
      <c r="D168" s="16">
        <v>0</v>
      </c>
      <c r="E168" s="16">
        <v>18049.64</v>
      </c>
      <c r="F168" s="16">
        <v>18049.64</v>
      </c>
      <c r="G168" s="16">
        <v>18049.64</v>
      </c>
      <c r="H168" s="16">
        <v>0</v>
      </c>
      <c r="I168" s="16">
        <v>0</v>
      </c>
      <c r="J168" s="16">
        <v>0</v>
      </c>
      <c r="K168" s="16">
        <f t="shared" si="2"/>
        <v>0</v>
      </c>
      <c r="L168" s="16">
        <v>18049.64</v>
      </c>
      <c r="M168" s="16">
        <v>0</v>
      </c>
      <c r="N168" s="15">
        <v>0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72.5" x14ac:dyDescent="0.35">
      <c r="A169" s="14" t="s">
        <v>235</v>
      </c>
      <c r="B169" s="14" t="s">
        <v>22</v>
      </c>
      <c r="C169" s="14" t="s">
        <v>44</v>
      </c>
      <c r="D169" s="16">
        <v>46440</v>
      </c>
      <c r="E169" s="16">
        <v>5805</v>
      </c>
      <c r="F169" s="16">
        <v>52245</v>
      </c>
      <c r="G169" s="16">
        <v>0</v>
      </c>
      <c r="H169" s="16">
        <v>52245</v>
      </c>
      <c r="I169" s="16">
        <v>46440</v>
      </c>
      <c r="J169" s="16">
        <v>46440</v>
      </c>
      <c r="K169" s="16">
        <f t="shared" si="2"/>
        <v>0</v>
      </c>
      <c r="L169" s="16">
        <v>5805</v>
      </c>
      <c r="M169" s="16">
        <v>0</v>
      </c>
      <c r="N169" s="15">
        <v>88.89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72.5" x14ac:dyDescent="0.35">
      <c r="A170" s="14" t="s">
        <v>236</v>
      </c>
      <c r="B170" s="14" t="s">
        <v>22</v>
      </c>
      <c r="C170" s="14" t="s">
        <v>44</v>
      </c>
      <c r="D170" s="16">
        <v>9288</v>
      </c>
      <c r="E170" s="16">
        <v>3483</v>
      </c>
      <c r="F170" s="16">
        <v>12771</v>
      </c>
      <c r="G170" s="16">
        <v>0</v>
      </c>
      <c r="H170" s="16">
        <v>10449</v>
      </c>
      <c r="I170" s="16">
        <v>9288</v>
      </c>
      <c r="J170" s="16">
        <v>9288</v>
      </c>
      <c r="K170" s="16">
        <f t="shared" si="2"/>
        <v>2322</v>
      </c>
      <c r="L170" s="16">
        <v>3483</v>
      </c>
      <c r="M170" s="16">
        <v>0</v>
      </c>
      <c r="N170" s="15">
        <v>72.73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5" x14ac:dyDescent="0.35">
      <c r="A171" s="14" t="s">
        <v>237</v>
      </c>
      <c r="B171" s="14" t="s">
        <v>22</v>
      </c>
      <c r="C171" s="14" t="s">
        <v>238</v>
      </c>
      <c r="D171" s="16">
        <v>0</v>
      </c>
      <c r="E171" s="16">
        <v>1932</v>
      </c>
      <c r="F171" s="16">
        <v>1932</v>
      </c>
      <c r="G171" s="16">
        <v>0</v>
      </c>
      <c r="H171" s="16">
        <v>1932</v>
      </c>
      <c r="I171" s="16">
        <v>1932</v>
      </c>
      <c r="J171" s="16">
        <v>1932</v>
      </c>
      <c r="K171" s="16">
        <f t="shared" si="2"/>
        <v>0</v>
      </c>
      <c r="L171" s="16">
        <v>0</v>
      </c>
      <c r="M171" s="16">
        <v>0</v>
      </c>
      <c r="N171" s="15">
        <v>100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5" x14ac:dyDescent="0.35">
      <c r="A172" s="14" t="s">
        <v>239</v>
      </c>
      <c r="B172" s="14" t="s">
        <v>22</v>
      </c>
      <c r="C172" s="14" t="s">
        <v>240</v>
      </c>
      <c r="D172" s="16">
        <v>8496</v>
      </c>
      <c r="E172" s="16">
        <v>4425</v>
      </c>
      <c r="F172" s="16">
        <v>12921</v>
      </c>
      <c r="G172" s="16">
        <v>0</v>
      </c>
      <c r="H172" s="16">
        <v>8496</v>
      </c>
      <c r="I172" s="16">
        <v>8496</v>
      </c>
      <c r="J172" s="16">
        <v>7434</v>
      </c>
      <c r="K172" s="16">
        <f t="shared" si="2"/>
        <v>4425</v>
      </c>
      <c r="L172" s="16">
        <v>4425</v>
      </c>
      <c r="M172" s="16">
        <v>1062</v>
      </c>
      <c r="N172" s="15">
        <v>65.75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43.5" x14ac:dyDescent="0.35">
      <c r="A173" s="14" t="s">
        <v>241</v>
      </c>
      <c r="B173" s="14" t="s">
        <v>22</v>
      </c>
      <c r="C173" s="14" t="s">
        <v>53</v>
      </c>
      <c r="D173" s="16">
        <v>22750</v>
      </c>
      <c r="E173" s="16">
        <v>31430.82</v>
      </c>
      <c r="F173" s="16">
        <v>54180.82</v>
      </c>
      <c r="G173" s="16">
        <v>7913</v>
      </c>
      <c r="H173" s="16">
        <v>45599.69</v>
      </c>
      <c r="I173" s="16">
        <v>45599.69</v>
      </c>
      <c r="J173" s="16">
        <v>45599.69</v>
      </c>
      <c r="K173" s="16">
        <f t="shared" si="2"/>
        <v>668.12999999999738</v>
      </c>
      <c r="L173" s="16">
        <v>8581.1299999999992</v>
      </c>
      <c r="M173" s="16">
        <v>0</v>
      </c>
      <c r="N173" s="15">
        <v>84.16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43.5" x14ac:dyDescent="0.35">
      <c r="A174" s="14" t="s">
        <v>242</v>
      </c>
      <c r="B174" s="14" t="s">
        <v>22</v>
      </c>
      <c r="C174" s="14" t="s">
        <v>53</v>
      </c>
      <c r="D174" s="16">
        <v>20000</v>
      </c>
      <c r="E174" s="16">
        <v>9837.27</v>
      </c>
      <c r="F174" s="16">
        <v>29837.27</v>
      </c>
      <c r="G174" s="16">
        <v>11000</v>
      </c>
      <c r="H174" s="16">
        <v>18837.27</v>
      </c>
      <c r="I174" s="16">
        <v>18837.27</v>
      </c>
      <c r="J174" s="16">
        <v>18837.27</v>
      </c>
      <c r="K174" s="16">
        <f t="shared" si="2"/>
        <v>0</v>
      </c>
      <c r="L174" s="16">
        <v>11000</v>
      </c>
      <c r="M174" s="16">
        <v>0</v>
      </c>
      <c r="N174" s="15">
        <v>63.13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43.5" x14ac:dyDescent="0.35">
      <c r="A175" s="14" t="s">
        <v>243</v>
      </c>
      <c r="B175" s="14" t="s">
        <v>22</v>
      </c>
      <c r="C175" s="14" t="s">
        <v>53</v>
      </c>
      <c r="D175" s="16">
        <v>603750</v>
      </c>
      <c r="E175" s="16">
        <v>-297027.21999999997</v>
      </c>
      <c r="F175" s="16">
        <v>306722.78000000003</v>
      </c>
      <c r="G175" s="16">
        <v>131997.88</v>
      </c>
      <c r="H175" s="16">
        <v>160472.49</v>
      </c>
      <c r="I175" s="16">
        <v>160472.49</v>
      </c>
      <c r="J175" s="16">
        <v>151727.82</v>
      </c>
      <c r="K175" s="16">
        <f t="shared" si="2"/>
        <v>14252.410000000033</v>
      </c>
      <c r="L175" s="16">
        <v>146250.29</v>
      </c>
      <c r="M175" s="16">
        <v>8744.67</v>
      </c>
      <c r="N175" s="15">
        <v>52.32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43.5" x14ac:dyDescent="0.35">
      <c r="A176" s="14" t="s">
        <v>244</v>
      </c>
      <c r="B176" s="14" t="s">
        <v>22</v>
      </c>
      <c r="C176" s="14" t="s">
        <v>53</v>
      </c>
      <c r="D176" s="16">
        <v>2500</v>
      </c>
      <c r="E176" s="16">
        <v>179.7</v>
      </c>
      <c r="F176" s="16">
        <v>2679.7</v>
      </c>
      <c r="G176" s="16">
        <v>1338</v>
      </c>
      <c r="H176" s="16">
        <v>1227.7</v>
      </c>
      <c r="I176" s="16">
        <v>1227.7</v>
      </c>
      <c r="J176" s="16">
        <v>1227.7</v>
      </c>
      <c r="K176" s="16">
        <f t="shared" si="2"/>
        <v>113.99999999999977</v>
      </c>
      <c r="L176" s="16">
        <v>1452</v>
      </c>
      <c r="M176" s="16">
        <v>0</v>
      </c>
      <c r="N176" s="15">
        <v>45.81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43.5" x14ac:dyDescent="0.35">
      <c r="A177" s="14" t="s">
        <v>245</v>
      </c>
      <c r="B177" s="14" t="s">
        <v>22</v>
      </c>
      <c r="C177" s="14" t="s">
        <v>53</v>
      </c>
      <c r="D177" s="16">
        <v>101175</v>
      </c>
      <c r="E177" s="16">
        <v>-94875</v>
      </c>
      <c r="F177" s="16">
        <v>6300</v>
      </c>
      <c r="G177" s="16">
        <v>0</v>
      </c>
      <c r="H177" s="16">
        <v>0</v>
      </c>
      <c r="I177" s="16">
        <v>0</v>
      </c>
      <c r="J177" s="16">
        <v>0</v>
      </c>
      <c r="K177" s="16">
        <f t="shared" si="2"/>
        <v>6300</v>
      </c>
      <c r="L177" s="16">
        <v>6300</v>
      </c>
      <c r="M177" s="16">
        <v>0</v>
      </c>
      <c r="N177" s="15">
        <v>0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43.5" x14ac:dyDescent="0.35">
      <c r="A178" s="14" t="s">
        <v>246</v>
      </c>
      <c r="B178" s="14" t="s">
        <v>22</v>
      </c>
      <c r="C178" s="14" t="s">
        <v>53</v>
      </c>
      <c r="D178" s="16">
        <v>18183</v>
      </c>
      <c r="E178" s="16">
        <v>-18183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f t="shared" si="2"/>
        <v>0</v>
      </c>
      <c r="L178" s="16">
        <v>0</v>
      </c>
      <c r="M178" s="16">
        <v>0</v>
      </c>
      <c r="N178" s="15">
        <v>0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43.5" x14ac:dyDescent="0.35">
      <c r="A179" s="14" t="s">
        <v>247</v>
      </c>
      <c r="B179" s="14" t="s">
        <v>22</v>
      </c>
      <c r="C179" s="14" t="s">
        <v>53</v>
      </c>
      <c r="D179" s="16">
        <v>92000</v>
      </c>
      <c r="E179" s="16">
        <v>-92000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f t="shared" si="2"/>
        <v>0</v>
      </c>
      <c r="L179" s="16">
        <v>0</v>
      </c>
      <c r="M179" s="16">
        <v>0</v>
      </c>
      <c r="N179" s="15">
        <v>0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9" x14ac:dyDescent="0.35">
      <c r="A180" s="14" t="s">
        <v>248</v>
      </c>
      <c r="B180" s="14" t="s">
        <v>22</v>
      </c>
      <c r="C180" s="14" t="s">
        <v>55</v>
      </c>
      <c r="D180" s="16">
        <v>22800</v>
      </c>
      <c r="E180" s="16">
        <v>-22800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f t="shared" si="2"/>
        <v>0</v>
      </c>
      <c r="L180" s="16">
        <v>0</v>
      </c>
      <c r="M180" s="16">
        <v>0</v>
      </c>
      <c r="N180" s="15">
        <v>0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9" x14ac:dyDescent="0.35">
      <c r="A181" s="14" t="s">
        <v>249</v>
      </c>
      <c r="B181" s="14" t="s">
        <v>22</v>
      </c>
      <c r="C181" s="14" t="s">
        <v>55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f t="shared" si="2"/>
        <v>0</v>
      </c>
      <c r="L181" s="16">
        <v>0</v>
      </c>
      <c r="M181" s="16">
        <v>0</v>
      </c>
      <c r="N181" s="15">
        <v>0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5" x14ac:dyDescent="0.35">
      <c r="A182" s="14" t="s">
        <v>250</v>
      </c>
      <c r="B182" s="14" t="s">
        <v>22</v>
      </c>
      <c r="C182" s="14" t="s">
        <v>61</v>
      </c>
      <c r="D182" s="16">
        <v>236934</v>
      </c>
      <c r="E182" s="16">
        <v>-144180.23000000001</v>
      </c>
      <c r="F182" s="16">
        <v>92753.77</v>
      </c>
      <c r="G182" s="16">
        <v>0</v>
      </c>
      <c r="H182" s="16">
        <v>92753.76</v>
      </c>
      <c r="I182" s="16">
        <v>92753.76</v>
      </c>
      <c r="J182" s="16">
        <v>92753.76</v>
      </c>
      <c r="K182" s="16">
        <f t="shared" si="2"/>
        <v>1.0000000009313226E-2</v>
      </c>
      <c r="L182" s="16">
        <v>0.01</v>
      </c>
      <c r="M182" s="16">
        <v>0</v>
      </c>
      <c r="N182" s="15">
        <v>100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5" x14ac:dyDescent="0.35">
      <c r="A183" s="14" t="s">
        <v>251</v>
      </c>
      <c r="B183" s="14" t="s">
        <v>22</v>
      </c>
      <c r="C183" s="14" t="s">
        <v>61</v>
      </c>
      <c r="D183" s="16">
        <v>152151</v>
      </c>
      <c r="E183" s="16">
        <v>-134151</v>
      </c>
      <c r="F183" s="16">
        <v>18000</v>
      </c>
      <c r="G183" s="16">
        <v>0</v>
      </c>
      <c r="H183" s="16">
        <v>0</v>
      </c>
      <c r="I183" s="16">
        <v>0</v>
      </c>
      <c r="J183" s="16">
        <v>0</v>
      </c>
      <c r="K183" s="16">
        <f t="shared" si="2"/>
        <v>18000</v>
      </c>
      <c r="L183" s="16">
        <v>18000</v>
      </c>
      <c r="M183" s="16">
        <v>0</v>
      </c>
      <c r="N183" s="15">
        <v>0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9" x14ac:dyDescent="0.35">
      <c r="A184" s="14" t="s">
        <v>252</v>
      </c>
      <c r="B184" s="14" t="s">
        <v>22</v>
      </c>
      <c r="C184" s="14" t="s">
        <v>253</v>
      </c>
      <c r="D184" s="16">
        <v>30663</v>
      </c>
      <c r="E184" s="16">
        <v>3405.34</v>
      </c>
      <c r="F184" s="16">
        <v>34068.339999999997</v>
      </c>
      <c r="G184" s="16">
        <v>0</v>
      </c>
      <c r="H184" s="16">
        <v>27254.639999999999</v>
      </c>
      <c r="I184" s="16">
        <v>23847.81</v>
      </c>
      <c r="J184" s="16">
        <v>23847.81</v>
      </c>
      <c r="K184" s="16">
        <f t="shared" si="2"/>
        <v>6813.6999999999971</v>
      </c>
      <c r="L184" s="16">
        <v>10220.530000000001</v>
      </c>
      <c r="M184" s="16">
        <v>0</v>
      </c>
      <c r="N184" s="15">
        <v>70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9" x14ac:dyDescent="0.35">
      <c r="A185" s="14" t="s">
        <v>254</v>
      </c>
      <c r="B185" s="14" t="s">
        <v>22</v>
      </c>
      <c r="C185" s="14" t="s">
        <v>255</v>
      </c>
      <c r="D185" s="16">
        <v>2500</v>
      </c>
      <c r="E185" s="16">
        <v>-2500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f t="shared" si="2"/>
        <v>0</v>
      </c>
      <c r="L185" s="16">
        <v>0</v>
      </c>
      <c r="M185" s="16">
        <v>0</v>
      </c>
      <c r="N185" s="15">
        <v>0</v>
      </c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5" x14ac:dyDescent="0.35">
      <c r="A186" s="14" t="s">
        <v>256</v>
      </c>
      <c r="B186" s="14" t="s">
        <v>22</v>
      </c>
      <c r="C186" s="14" t="s">
        <v>257</v>
      </c>
      <c r="D186" s="16">
        <v>9500</v>
      </c>
      <c r="E186" s="16">
        <v>-4859.6099999999997</v>
      </c>
      <c r="F186" s="16">
        <v>4640.3900000000003</v>
      </c>
      <c r="G186" s="16">
        <v>0</v>
      </c>
      <c r="H186" s="16">
        <v>37.39</v>
      </c>
      <c r="I186" s="16">
        <v>37.39</v>
      </c>
      <c r="J186" s="16">
        <v>37.39</v>
      </c>
      <c r="K186" s="16">
        <f t="shared" si="2"/>
        <v>4603</v>
      </c>
      <c r="L186" s="16">
        <v>4603</v>
      </c>
      <c r="M186" s="16">
        <v>0</v>
      </c>
      <c r="N186" s="15">
        <v>0.81</v>
      </c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9" x14ac:dyDescent="0.35">
      <c r="A187" s="14" t="s">
        <v>258</v>
      </c>
      <c r="B187" s="14" t="s">
        <v>22</v>
      </c>
      <c r="C187" s="14" t="s">
        <v>259</v>
      </c>
      <c r="D187" s="16">
        <v>0</v>
      </c>
      <c r="E187" s="16">
        <v>11881.96</v>
      </c>
      <c r="F187" s="16">
        <v>11881.96</v>
      </c>
      <c r="G187" s="16">
        <v>0</v>
      </c>
      <c r="H187" s="16">
        <v>5681.96</v>
      </c>
      <c r="I187" s="16">
        <v>5681.96</v>
      </c>
      <c r="J187" s="16">
        <v>5681.96</v>
      </c>
      <c r="K187" s="16">
        <f t="shared" si="2"/>
        <v>6199.9999999999991</v>
      </c>
      <c r="L187" s="16">
        <v>6200</v>
      </c>
      <c r="M187" s="16">
        <v>0</v>
      </c>
      <c r="N187" s="15">
        <v>47.82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5" x14ac:dyDescent="0.35">
      <c r="A188" s="14" t="s">
        <v>260</v>
      </c>
      <c r="B188" s="14" t="s">
        <v>22</v>
      </c>
      <c r="C188" s="14" t="s">
        <v>261</v>
      </c>
      <c r="D188" s="16">
        <v>2750</v>
      </c>
      <c r="E188" s="16">
        <v>627.41</v>
      </c>
      <c r="F188" s="16">
        <v>3377.41</v>
      </c>
      <c r="G188" s="16">
        <v>0</v>
      </c>
      <c r="H188" s="16">
        <v>3377.41</v>
      </c>
      <c r="I188" s="16">
        <v>3377.41</v>
      </c>
      <c r="J188" s="16">
        <v>3377.41</v>
      </c>
      <c r="K188" s="16">
        <f t="shared" si="2"/>
        <v>0</v>
      </c>
      <c r="L188" s="16">
        <v>0</v>
      </c>
      <c r="M188" s="16">
        <v>0</v>
      </c>
      <c r="N188" s="15">
        <v>100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58" x14ac:dyDescent="0.35">
      <c r="A189" s="14" t="s">
        <v>262</v>
      </c>
      <c r="B189" s="14" t="s">
        <v>22</v>
      </c>
      <c r="C189" s="14" t="s">
        <v>75</v>
      </c>
      <c r="D189" s="16">
        <v>0</v>
      </c>
      <c r="E189" s="16">
        <v>190.01</v>
      </c>
      <c r="F189" s="16">
        <v>190.01</v>
      </c>
      <c r="G189" s="16">
        <v>40</v>
      </c>
      <c r="H189" s="16">
        <v>150</v>
      </c>
      <c r="I189" s="16">
        <v>150</v>
      </c>
      <c r="J189" s="16">
        <v>150</v>
      </c>
      <c r="K189" s="16">
        <f t="shared" si="2"/>
        <v>9.9999999999909051E-3</v>
      </c>
      <c r="L189" s="16">
        <v>40.01</v>
      </c>
      <c r="M189" s="16">
        <v>0</v>
      </c>
      <c r="N189" s="15">
        <v>78.94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58" x14ac:dyDescent="0.35">
      <c r="A190" s="14" t="s">
        <v>263</v>
      </c>
      <c r="B190" s="14" t="s">
        <v>22</v>
      </c>
      <c r="C190" s="14" t="s">
        <v>75</v>
      </c>
      <c r="D190" s="16">
        <v>0</v>
      </c>
      <c r="E190" s="16">
        <v>59.75</v>
      </c>
      <c r="F190" s="16">
        <v>59.75</v>
      </c>
      <c r="G190" s="16">
        <v>56</v>
      </c>
      <c r="H190" s="16">
        <v>0</v>
      </c>
      <c r="I190" s="16">
        <v>0</v>
      </c>
      <c r="J190" s="16">
        <v>0</v>
      </c>
      <c r="K190" s="16">
        <f t="shared" si="2"/>
        <v>3.75</v>
      </c>
      <c r="L190" s="16">
        <v>59.75</v>
      </c>
      <c r="M190" s="16">
        <v>0</v>
      </c>
      <c r="N190" s="15">
        <v>0</v>
      </c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58" x14ac:dyDescent="0.35">
      <c r="A191" s="14" t="s">
        <v>264</v>
      </c>
      <c r="B191" s="14" t="s">
        <v>22</v>
      </c>
      <c r="C191" s="14" t="s">
        <v>75</v>
      </c>
      <c r="D191" s="16">
        <v>0</v>
      </c>
      <c r="E191" s="16">
        <v>440.22</v>
      </c>
      <c r="F191" s="16">
        <v>440.22</v>
      </c>
      <c r="G191" s="16">
        <v>0</v>
      </c>
      <c r="H191" s="16">
        <v>440.22</v>
      </c>
      <c r="I191" s="16">
        <v>440.22</v>
      </c>
      <c r="J191" s="16">
        <v>440.22</v>
      </c>
      <c r="K191" s="16">
        <f t="shared" si="2"/>
        <v>0</v>
      </c>
      <c r="L191" s="16">
        <v>0</v>
      </c>
      <c r="M191" s="16">
        <v>0</v>
      </c>
      <c r="N191" s="15">
        <v>100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58" x14ac:dyDescent="0.35">
      <c r="A192" s="14" t="s">
        <v>265</v>
      </c>
      <c r="B192" s="14" t="s">
        <v>22</v>
      </c>
      <c r="C192" s="14" t="s">
        <v>75</v>
      </c>
      <c r="D192" s="16">
        <v>0</v>
      </c>
      <c r="E192" s="16">
        <v>432.63</v>
      </c>
      <c r="F192" s="16">
        <v>432.63</v>
      </c>
      <c r="G192" s="16">
        <v>0</v>
      </c>
      <c r="H192" s="16">
        <v>432.63</v>
      </c>
      <c r="I192" s="16">
        <v>432.63</v>
      </c>
      <c r="J192" s="16">
        <v>432.63</v>
      </c>
      <c r="K192" s="16">
        <f t="shared" si="2"/>
        <v>0</v>
      </c>
      <c r="L192" s="16">
        <v>0</v>
      </c>
      <c r="M192" s="16">
        <v>0</v>
      </c>
      <c r="N192" s="15">
        <v>100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58" x14ac:dyDescent="0.35">
      <c r="A193" s="14" t="s">
        <v>266</v>
      </c>
      <c r="B193" s="14" t="s">
        <v>22</v>
      </c>
      <c r="C193" s="14" t="s">
        <v>75</v>
      </c>
      <c r="D193" s="16">
        <v>0</v>
      </c>
      <c r="E193" s="16">
        <v>585</v>
      </c>
      <c r="F193" s="16">
        <v>585</v>
      </c>
      <c r="G193" s="16">
        <v>585</v>
      </c>
      <c r="H193" s="16">
        <v>0</v>
      </c>
      <c r="I193" s="16">
        <v>0</v>
      </c>
      <c r="J193" s="16">
        <v>0</v>
      </c>
      <c r="K193" s="16">
        <f t="shared" si="2"/>
        <v>0</v>
      </c>
      <c r="L193" s="16">
        <v>585</v>
      </c>
      <c r="M193" s="16">
        <v>0</v>
      </c>
      <c r="N193" s="15">
        <v>0</v>
      </c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58" x14ac:dyDescent="0.35">
      <c r="A194" s="14" t="s">
        <v>267</v>
      </c>
      <c r="B194" s="14" t="s">
        <v>22</v>
      </c>
      <c r="C194" s="14" t="s">
        <v>75</v>
      </c>
      <c r="D194" s="16">
        <v>0</v>
      </c>
      <c r="E194" s="16">
        <v>13557.17</v>
      </c>
      <c r="F194" s="16">
        <v>13557.17</v>
      </c>
      <c r="G194" s="16">
        <v>13557.17</v>
      </c>
      <c r="H194" s="16">
        <v>0</v>
      </c>
      <c r="I194" s="16">
        <v>0</v>
      </c>
      <c r="J194" s="16">
        <v>0</v>
      </c>
      <c r="K194" s="16">
        <f t="shared" ref="K194:K257" si="3">+(F194-G194-H194)</f>
        <v>0</v>
      </c>
      <c r="L194" s="16">
        <v>13557.17</v>
      </c>
      <c r="M194" s="16">
        <v>0</v>
      </c>
      <c r="N194" s="15">
        <v>0</v>
      </c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5" x14ac:dyDescent="0.35">
      <c r="A195" s="14" t="s">
        <v>268</v>
      </c>
      <c r="B195" s="14" t="s">
        <v>22</v>
      </c>
      <c r="C195" s="14" t="s">
        <v>78</v>
      </c>
      <c r="D195" s="16">
        <v>35006</v>
      </c>
      <c r="E195" s="16">
        <v>4457.17</v>
      </c>
      <c r="F195" s="16">
        <v>39463.17</v>
      </c>
      <c r="G195" s="16">
        <v>8636.31</v>
      </c>
      <c r="H195" s="16">
        <v>26174.02</v>
      </c>
      <c r="I195" s="16">
        <v>26174.02</v>
      </c>
      <c r="J195" s="16">
        <v>26174.02</v>
      </c>
      <c r="K195" s="16">
        <f t="shared" si="3"/>
        <v>4652.84</v>
      </c>
      <c r="L195" s="16">
        <v>13289.15</v>
      </c>
      <c r="M195" s="16">
        <v>0</v>
      </c>
      <c r="N195" s="15">
        <v>66.33</v>
      </c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5" x14ac:dyDescent="0.35">
      <c r="A196" s="14" t="s">
        <v>269</v>
      </c>
      <c r="B196" s="14" t="s">
        <v>22</v>
      </c>
      <c r="C196" s="14" t="s">
        <v>78</v>
      </c>
      <c r="D196" s="16">
        <v>200</v>
      </c>
      <c r="E196" s="16">
        <v>1890.01</v>
      </c>
      <c r="F196" s="16">
        <v>2090.0100000000002</v>
      </c>
      <c r="G196" s="16">
        <v>2090</v>
      </c>
      <c r="H196" s="16">
        <v>0</v>
      </c>
      <c r="I196" s="16">
        <v>0</v>
      </c>
      <c r="J196" s="16">
        <v>0</v>
      </c>
      <c r="K196" s="16">
        <f t="shared" si="3"/>
        <v>1.0000000000218279E-2</v>
      </c>
      <c r="L196" s="16">
        <v>2090.0100000000002</v>
      </c>
      <c r="M196" s="16">
        <v>0</v>
      </c>
      <c r="N196" s="15">
        <v>0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5" x14ac:dyDescent="0.35">
      <c r="A197" s="14" t="s">
        <v>270</v>
      </c>
      <c r="B197" s="14" t="s">
        <v>22</v>
      </c>
      <c r="C197" s="14" t="s">
        <v>83</v>
      </c>
      <c r="D197" s="16">
        <v>8000</v>
      </c>
      <c r="E197" s="16">
        <v>15877.7</v>
      </c>
      <c r="F197" s="16">
        <v>23877.7</v>
      </c>
      <c r="G197" s="16">
        <v>0</v>
      </c>
      <c r="H197" s="16">
        <v>5877.7</v>
      </c>
      <c r="I197" s="16">
        <v>5877.7</v>
      </c>
      <c r="J197" s="16">
        <v>5877.7</v>
      </c>
      <c r="K197" s="16">
        <f t="shared" si="3"/>
        <v>18000</v>
      </c>
      <c r="L197" s="16">
        <v>18000</v>
      </c>
      <c r="M197" s="16">
        <v>0</v>
      </c>
      <c r="N197" s="15">
        <v>24.62</v>
      </c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5" x14ac:dyDescent="0.35">
      <c r="A198" s="14" t="s">
        <v>271</v>
      </c>
      <c r="B198" s="14" t="s">
        <v>22</v>
      </c>
      <c r="C198" s="14" t="s">
        <v>86</v>
      </c>
      <c r="D198" s="16">
        <v>3500</v>
      </c>
      <c r="E198" s="16">
        <v>-3500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f t="shared" si="3"/>
        <v>0</v>
      </c>
      <c r="L198" s="16">
        <v>0</v>
      </c>
      <c r="M198" s="16">
        <v>0</v>
      </c>
      <c r="N198" s="15">
        <v>0</v>
      </c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5" x14ac:dyDescent="0.35">
      <c r="A199" s="14" t="s">
        <v>272</v>
      </c>
      <c r="B199" s="14" t="s">
        <v>22</v>
      </c>
      <c r="C199" s="14" t="s">
        <v>273</v>
      </c>
      <c r="D199" s="16">
        <v>3500</v>
      </c>
      <c r="E199" s="16">
        <v>0</v>
      </c>
      <c r="F199" s="16">
        <v>3500</v>
      </c>
      <c r="G199" s="16">
        <v>1981.7</v>
      </c>
      <c r="H199" s="16">
        <v>0</v>
      </c>
      <c r="I199" s="16">
        <v>0</v>
      </c>
      <c r="J199" s="16">
        <v>0</v>
      </c>
      <c r="K199" s="16">
        <f t="shared" si="3"/>
        <v>1518.3</v>
      </c>
      <c r="L199" s="16">
        <v>3500</v>
      </c>
      <c r="M199" s="16">
        <v>0</v>
      </c>
      <c r="N199" s="15">
        <v>0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5" x14ac:dyDescent="0.35">
      <c r="A200" s="14" t="s">
        <v>274</v>
      </c>
      <c r="B200" s="14" t="s">
        <v>22</v>
      </c>
      <c r="C200" s="14" t="s">
        <v>273</v>
      </c>
      <c r="D200" s="16">
        <v>30</v>
      </c>
      <c r="E200" s="16">
        <v>-30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f t="shared" si="3"/>
        <v>0</v>
      </c>
      <c r="L200" s="16">
        <v>0</v>
      </c>
      <c r="M200" s="16">
        <v>0</v>
      </c>
      <c r="N200" s="15">
        <v>0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5" x14ac:dyDescent="0.35">
      <c r="A201" s="14" t="s">
        <v>275</v>
      </c>
      <c r="B201" s="14" t="s">
        <v>22</v>
      </c>
      <c r="C201" s="14" t="s">
        <v>273</v>
      </c>
      <c r="D201" s="16">
        <v>0</v>
      </c>
      <c r="E201" s="16">
        <v>120.15</v>
      </c>
      <c r="F201" s="16">
        <v>120.15</v>
      </c>
      <c r="G201" s="16">
        <v>0</v>
      </c>
      <c r="H201" s="16">
        <v>120.14</v>
      </c>
      <c r="I201" s="16">
        <v>0</v>
      </c>
      <c r="J201" s="16">
        <v>0</v>
      </c>
      <c r="K201" s="16">
        <f t="shared" si="3"/>
        <v>1.0000000000005116E-2</v>
      </c>
      <c r="L201" s="16">
        <v>120.15</v>
      </c>
      <c r="M201" s="16">
        <v>0</v>
      </c>
      <c r="N201" s="15">
        <v>0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5" x14ac:dyDescent="0.35">
      <c r="A202" s="14" t="s">
        <v>276</v>
      </c>
      <c r="B202" s="14" t="s">
        <v>22</v>
      </c>
      <c r="C202" s="14" t="s">
        <v>182</v>
      </c>
      <c r="D202" s="16">
        <v>0</v>
      </c>
      <c r="E202" s="16">
        <v>810.73</v>
      </c>
      <c r="F202" s="16">
        <v>810.73</v>
      </c>
      <c r="G202" s="16">
        <v>810.73</v>
      </c>
      <c r="H202" s="16">
        <v>0</v>
      </c>
      <c r="I202" s="16">
        <v>0</v>
      </c>
      <c r="J202" s="16">
        <v>0</v>
      </c>
      <c r="K202" s="16">
        <f t="shared" si="3"/>
        <v>0</v>
      </c>
      <c r="L202" s="16">
        <v>810.73</v>
      </c>
      <c r="M202" s="16">
        <v>0</v>
      </c>
      <c r="N202" s="15">
        <v>0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5" x14ac:dyDescent="0.35">
      <c r="A203" s="14" t="s">
        <v>277</v>
      </c>
      <c r="B203" s="14" t="s">
        <v>22</v>
      </c>
      <c r="C203" s="14" t="s">
        <v>182</v>
      </c>
      <c r="D203" s="16">
        <v>2200</v>
      </c>
      <c r="E203" s="16">
        <v>-1150</v>
      </c>
      <c r="F203" s="16">
        <v>1050</v>
      </c>
      <c r="G203" s="16">
        <v>200</v>
      </c>
      <c r="H203" s="16">
        <v>0</v>
      </c>
      <c r="I203" s="16">
        <v>0</v>
      </c>
      <c r="J203" s="16">
        <v>0</v>
      </c>
      <c r="K203" s="16">
        <f t="shared" si="3"/>
        <v>850</v>
      </c>
      <c r="L203" s="16">
        <v>1050</v>
      </c>
      <c r="M203" s="16">
        <v>0</v>
      </c>
      <c r="N203" s="15">
        <v>0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5" x14ac:dyDescent="0.35">
      <c r="A204" s="14" t="s">
        <v>278</v>
      </c>
      <c r="B204" s="14" t="s">
        <v>22</v>
      </c>
      <c r="C204" s="14" t="s">
        <v>182</v>
      </c>
      <c r="D204" s="16">
        <v>2200</v>
      </c>
      <c r="E204" s="16">
        <v>-1400</v>
      </c>
      <c r="F204" s="16">
        <v>800</v>
      </c>
      <c r="G204" s="16">
        <v>0</v>
      </c>
      <c r="H204" s="16">
        <v>0</v>
      </c>
      <c r="I204" s="16">
        <v>0</v>
      </c>
      <c r="J204" s="16">
        <v>0</v>
      </c>
      <c r="K204" s="16">
        <f t="shared" si="3"/>
        <v>800</v>
      </c>
      <c r="L204" s="16">
        <v>800</v>
      </c>
      <c r="M204" s="16">
        <v>0</v>
      </c>
      <c r="N204" s="15">
        <v>0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5" x14ac:dyDescent="0.35">
      <c r="A205" s="14" t="s">
        <v>279</v>
      </c>
      <c r="B205" s="14" t="s">
        <v>22</v>
      </c>
      <c r="C205" s="14" t="s">
        <v>182</v>
      </c>
      <c r="D205" s="16">
        <v>2200</v>
      </c>
      <c r="E205" s="16">
        <v>-1440.22</v>
      </c>
      <c r="F205" s="16">
        <v>759.78</v>
      </c>
      <c r="G205" s="16">
        <v>0</v>
      </c>
      <c r="H205" s="16">
        <v>0</v>
      </c>
      <c r="I205" s="16">
        <v>0</v>
      </c>
      <c r="J205" s="16">
        <v>0</v>
      </c>
      <c r="K205" s="16">
        <f t="shared" si="3"/>
        <v>759.78</v>
      </c>
      <c r="L205" s="16">
        <v>759.78</v>
      </c>
      <c r="M205" s="16">
        <v>0</v>
      </c>
      <c r="N205" s="15">
        <v>0</v>
      </c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5" x14ac:dyDescent="0.35">
      <c r="A206" s="14" t="s">
        <v>280</v>
      </c>
      <c r="B206" s="14" t="s">
        <v>22</v>
      </c>
      <c r="C206" s="14" t="s">
        <v>182</v>
      </c>
      <c r="D206" s="16">
        <v>23200</v>
      </c>
      <c r="E206" s="16">
        <v>-11928.69</v>
      </c>
      <c r="F206" s="16">
        <v>11271.31</v>
      </c>
      <c r="G206" s="16">
        <v>7581.35</v>
      </c>
      <c r="H206" s="16">
        <v>0</v>
      </c>
      <c r="I206" s="16">
        <v>0</v>
      </c>
      <c r="J206" s="16">
        <v>0</v>
      </c>
      <c r="K206" s="16">
        <f t="shared" si="3"/>
        <v>3689.9599999999991</v>
      </c>
      <c r="L206" s="16">
        <v>11271.31</v>
      </c>
      <c r="M206" s="16">
        <v>0</v>
      </c>
      <c r="N206" s="15">
        <v>0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5" x14ac:dyDescent="0.35">
      <c r="A207" s="14" t="s">
        <v>281</v>
      </c>
      <c r="B207" s="14" t="s">
        <v>22</v>
      </c>
      <c r="C207" s="14" t="s">
        <v>182</v>
      </c>
      <c r="D207" s="16">
        <v>2400</v>
      </c>
      <c r="E207" s="16">
        <v>-1380.26</v>
      </c>
      <c r="F207" s="16">
        <v>1019.74</v>
      </c>
      <c r="G207" s="16">
        <v>600</v>
      </c>
      <c r="H207" s="16">
        <v>0</v>
      </c>
      <c r="I207" s="16">
        <v>0</v>
      </c>
      <c r="J207" s="16">
        <v>0</v>
      </c>
      <c r="K207" s="16">
        <f t="shared" si="3"/>
        <v>419.74</v>
      </c>
      <c r="L207" s="16">
        <v>1019.74</v>
      </c>
      <c r="M207" s="16">
        <v>0</v>
      </c>
      <c r="N207" s="15">
        <v>0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5" x14ac:dyDescent="0.35">
      <c r="A208" s="14" t="s">
        <v>282</v>
      </c>
      <c r="B208" s="14" t="s">
        <v>22</v>
      </c>
      <c r="C208" s="14" t="s">
        <v>182</v>
      </c>
      <c r="D208" s="16">
        <v>2000</v>
      </c>
      <c r="E208" s="16">
        <v>-1600</v>
      </c>
      <c r="F208" s="16">
        <v>400</v>
      </c>
      <c r="G208" s="16">
        <v>400</v>
      </c>
      <c r="H208" s="16">
        <v>0</v>
      </c>
      <c r="I208" s="16">
        <v>0</v>
      </c>
      <c r="J208" s="16">
        <v>0</v>
      </c>
      <c r="K208" s="16">
        <f t="shared" si="3"/>
        <v>0</v>
      </c>
      <c r="L208" s="16">
        <v>400</v>
      </c>
      <c r="M208" s="16">
        <v>0</v>
      </c>
      <c r="N208" s="15">
        <v>0</v>
      </c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43.5" x14ac:dyDescent="0.35">
      <c r="A209" s="14" t="s">
        <v>283</v>
      </c>
      <c r="B209" s="14" t="s">
        <v>96</v>
      </c>
      <c r="C209" s="14" t="s">
        <v>97</v>
      </c>
      <c r="D209" s="16">
        <v>3871.07</v>
      </c>
      <c r="E209" s="16">
        <v>983.4</v>
      </c>
      <c r="F209" s="16">
        <v>4854.47</v>
      </c>
      <c r="G209" s="16">
        <v>0</v>
      </c>
      <c r="H209" s="16">
        <v>4854.47</v>
      </c>
      <c r="I209" s="16">
        <v>4854.47</v>
      </c>
      <c r="J209" s="16">
        <v>4854.47</v>
      </c>
      <c r="K209" s="16">
        <f t="shared" si="3"/>
        <v>0</v>
      </c>
      <c r="L209" s="16">
        <v>0</v>
      </c>
      <c r="M209" s="16">
        <v>0</v>
      </c>
      <c r="N209" s="15">
        <v>100</v>
      </c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43.5" x14ac:dyDescent="0.35">
      <c r="A210" s="14" t="s">
        <v>284</v>
      </c>
      <c r="B210" s="14" t="s">
        <v>96</v>
      </c>
      <c r="C210" s="14" t="s">
        <v>97</v>
      </c>
      <c r="D210" s="16">
        <v>419.31</v>
      </c>
      <c r="E210" s="16">
        <v>-394.31</v>
      </c>
      <c r="F210" s="16">
        <v>25</v>
      </c>
      <c r="G210" s="16">
        <v>2.06</v>
      </c>
      <c r="H210" s="16">
        <v>0</v>
      </c>
      <c r="I210" s="16">
        <v>0</v>
      </c>
      <c r="J210" s="16">
        <v>0</v>
      </c>
      <c r="K210" s="16">
        <f t="shared" si="3"/>
        <v>22.94</v>
      </c>
      <c r="L210" s="16">
        <v>25</v>
      </c>
      <c r="M210" s="16">
        <v>0</v>
      </c>
      <c r="N210" s="15">
        <v>0</v>
      </c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43.5" x14ac:dyDescent="0.35">
      <c r="A211" s="14" t="s">
        <v>285</v>
      </c>
      <c r="B211" s="14" t="s">
        <v>96</v>
      </c>
      <c r="C211" s="14" t="s">
        <v>97</v>
      </c>
      <c r="D211" s="16">
        <v>125.79</v>
      </c>
      <c r="E211" s="16">
        <v>-107.31</v>
      </c>
      <c r="F211" s="16">
        <v>18.48</v>
      </c>
      <c r="G211" s="16">
        <v>0</v>
      </c>
      <c r="H211" s="16">
        <v>18.48</v>
      </c>
      <c r="I211" s="16">
        <v>18.48</v>
      </c>
      <c r="J211" s="16">
        <v>18.48</v>
      </c>
      <c r="K211" s="16">
        <f t="shared" si="3"/>
        <v>0</v>
      </c>
      <c r="L211" s="16">
        <v>0</v>
      </c>
      <c r="M211" s="16">
        <v>0</v>
      </c>
      <c r="N211" s="15">
        <v>100</v>
      </c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43.5" x14ac:dyDescent="0.35">
      <c r="A212" s="14" t="s">
        <v>286</v>
      </c>
      <c r="B212" s="14" t="s">
        <v>96</v>
      </c>
      <c r="C212" s="14" t="s">
        <v>97</v>
      </c>
      <c r="D212" s="16">
        <v>1456.15</v>
      </c>
      <c r="E212" s="16">
        <v>-922.54</v>
      </c>
      <c r="F212" s="16">
        <v>533.61</v>
      </c>
      <c r="G212" s="16">
        <v>0</v>
      </c>
      <c r="H212" s="16">
        <v>233.61</v>
      </c>
      <c r="I212" s="16">
        <v>233.61</v>
      </c>
      <c r="J212" s="16">
        <v>233.61</v>
      </c>
      <c r="K212" s="16">
        <f t="shared" si="3"/>
        <v>300</v>
      </c>
      <c r="L212" s="16">
        <v>300</v>
      </c>
      <c r="M212" s="16">
        <v>0</v>
      </c>
      <c r="N212" s="15">
        <v>43.78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43.5" x14ac:dyDescent="0.35">
      <c r="A213" s="14" t="s">
        <v>287</v>
      </c>
      <c r="B213" s="14" t="s">
        <v>96</v>
      </c>
      <c r="C213" s="14" t="s">
        <v>97</v>
      </c>
      <c r="D213" s="16">
        <v>41.93</v>
      </c>
      <c r="E213" s="16">
        <v>-38.04</v>
      </c>
      <c r="F213" s="16">
        <v>3.89</v>
      </c>
      <c r="G213" s="16">
        <v>0</v>
      </c>
      <c r="H213" s="16">
        <v>3.89</v>
      </c>
      <c r="I213" s="16">
        <v>3.89</v>
      </c>
      <c r="J213" s="16">
        <v>3.89</v>
      </c>
      <c r="K213" s="16">
        <f t="shared" si="3"/>
        <v>0</v>
      </c>
      <c r="L213" s="16">
        <v>0</v>
      </c>
      <c r="M213" s="16">
        <v>0</v>
      </c>
      <c r="N213" s="15">
        <v>100</v>
      </c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43.5" x14ac:dyDescent="0.35">
      <c r="A214" s="14" t="s">
        <v>288</v>
      </c>
      <c r="B214" s="14" t="s">
        <v>96</v>
      </c>
      <c r="C214" s="14" t="s">
        <v>97</v>
      </c>
      <c r="D214" s="16">
        <v>9610.58</v>
      </c>
      <c r="E214" s="16">
        <v>515.47</v>
      </c>
      <c r="F214" s="16">
        <v>10126.049999999999</v>
      </c>
      <c r="G214" s="16">
        <v>0</v>
      </c>
      <c r="H214" s="16">
        <v>10019.799999999999</v>
      </c>
      <c r="I214" s="16">
        <v>10019.799999999999</v>
      </c>
      <c r="J214" s="16">
        <v>10019.799999999999</v>
      </c>
      <c r="K214" s="16">
        <f t="shared" si="3"/>
        <v>106.25</v>
      </c>
      <c r="L214" s="16">
        <v>106.25</v>
      </c>
      <c r="M214" s="16">
        <v>0</v>
      </c>
      <c r="N214" s="15">
        <v>98.95</v>
      </c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43.5" x14ac:dyDescent="0.35">
      <c r="A215" s="14" t="s">
        <v>289</v>
      </c>
      <c r="B215" s="14" t="s">
        <v>96</v>
      </c>
      <c r="C215" s="14" t="s">
        <v>97</v>
      </c>
      <c r="D215" s="16">
        <v>7547.58</v>
      </c>
      <c r="E215" s="16">
        <v>-947.58</v>
      </c>
      <c r="F215" s="16">
        <v>6600</v>
      </c>
      <c r="G215" s="16">
        <v>648.92999999999995</v>
      </c>
      <c r="H215" s="16">
        <v>2552.38</v>
      </c>
      <c r="I215" s="16">
        <v>2552.38</v>
      </c>
      <c r="J215" s="16">
        <v>2552.38</v>
      </c>
      <c r="K215" s="16">
        <f t="shared" si="3"/>
        <v>3398.6899999999996</v>
      </c>
      <c r="L215" s="16">
        <v>4047.62</v>
      </c>
      <c r="M215" s="16">
        <v>0</v>
      </c>
      <c r="N215" s="15">
        <v>38.67</v>
      </c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43.5" x14ac:dyDescent="0.35">
      <c r="A216" s="14" t="s">
        <v>290</v>
      </c>
      <c r="B216" s="14" t="s">
        <v>96</v>
      </c>
      <c r="C216" s="14" t="s">
        <v>97</v>
      </c>
      <c r="D216" s="16">
        <v>83.86</v>
      </c>
      <c r="E216" s="16">
        <v>-83.86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f t="shared" si="3"/>
        <v>0</v>
      </c>
      <c r="L216" s="16">
        <v>0</v>
      </c>
      <c r="M216" s="16">
        <v>0</v>
      </c>
      <c r="N216" s="15">
        <v>0</v>
      </c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43.5" x14ac:dyDescent="0.35">
      <c r="A217" s="14" t="s">
        <v>291</v>
      </c>
      <c r="B217" s="14" t="s">
        <v>96</v>
      </c>
      <c r="C217" s="14" t="s">
        <v>97</v>
      </c>
      <c r="D217" s="16">
        <v>5451.03</v>
      </c>
      <c r="E217" s="16">
        <v>-1735.99</v>
      </c>
      <c r="F217" s="16">
        <v>3715.04</v>
      </c>
      <c r="G217" s="16">
        <v>0</v>
      </c>
      <c r="H217" s="16">
        <v>3715.04</v>
      </c>
      <c r="I217" s="16">
        <v>3715.04</v>
      </c>
      <c r="J217" s="16">
        <v>3715.04</v>
      </c>
      <c r="K217" s="16">
        <f t="shared" si="3"/>
        <v>0</v>
      </c>
      <c r="L217" s="16">
        <v>0</v>
      </c>
      <c r="M217" s="16">
        <v>0</v>
      </c>
      <c r="N217" s="15">
        <v>100</v>
      </c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43.5" x14ac:dyDescent="0.35">
      <c r="A218" s="14" t="s">
        <v>292</v>
      </c>
      <c r="B218" s="14" t="s">
        <v>96</v>
      </c>
      <c r="C218" s="14" t="s">
        <v>97</v>
      </c>
      <c r="D218" s="16">
        <v>842.81</v>
      </c>
      <c r="E218" s="16">
        <v>162.19</v>
      </c>
      <c r="F218" s="16">
        <v>1005</v>
      </c>
      <c r="G218" s="16">
        <v>1005</v>
      </c>
      <c r="H218" s="16">
        <v>0</v>
      </c>
      <c r="I218" s="16">
        <v>0</v>
      </c>
      <c r="J218" s="16">
        <v>0</v>
      </c>
      <c r="K218" s="16">
        <f t="shared" si="3"/>
        <v>0</v>
      </c>
      <c r="L218" s="16">
        <v>1005</v>
      </c>
      <c r="M218" s="16">
        <v>0</v>
      </c>
      <c r="N218" s="15">
        <v>0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43.5" x14ac:dyDescent="0.35">
      <c r="A219" s="14" t="s">
        <v>293</v>
      </c>
      <c r="B219" s="14" t="s">
        <v>96</v>
      </c>
      <c r="C219" s="14" t="s">
        <v>97</v>
      </c>
      <c r="D219" s="16">
        <v>3270.62</v>
      </c>
      <c r="E219" s="16">
        <v>629.38</v>
      </c>
      <c r="F219" s="16">
        <v>3900</v>
      </c>
      <c r="G219" s="16">
        <v>0</v>
      </c>
      <c r="H219" s="16">
        <v>1664.76</v>
      </c>
      <c r="I219" s="16">
        <v>1664.76</v>
      </c>
      <c r="J219" s="16">
        <v>1664.76</v>
      </c>
      <c r="K219" s="16">
        <f t="shared" si="3"/>
        <v>2235.2399999999998</v>
      </c>
      <c r="L219" s="16">
        <v>2235.2399999999998</v>
      </c>
      <c r="M219" s="16">
        <v>0</v>
      </c>
      <c r="N219" s="15">
        <v>42.69</v>
      </c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5" x14ac:dyDescent="0.35">
      <c r="A220" s="14" t="s">
        <v>294</v>
      </c>
      <c r="B220" s="14" t="s">
        <v>96</v>
      </c>
      <c r="C220" s="14" t="s">
        <v>295</v>
      </c>
      <c r="D220" s="16">
        <v>33544.78</v>
      </c>
      <c r="E220" s="16">
        <v>-1381.27</v>
      </c>
      <c r="F220" s="16">
        <v>32163.51</v>
      </c>
      <c r="G220" s="16">
        <v>0</v>
      </c>
      <c r="H220" s="16">
        <v>23669.7</v>
      </c>
      <c r="I220" s="16">
        <v>23669.7</v>
      </c>
      <c r="J220" s="16">
        <v>22666.19</v>
      </c>
      <c r="K220" s="16">
        <f t="shared" si="3"/>
        <v>8493.8099999999977</v>
      </c>
      <c r="L220" s="16">
        <v>8493.81</v>
      </c>
      <c r="M220" s="16">
        <v>1003.51</v>
      </c>
      <c r="N220" s="15">
        <v>73.59</v>
      </c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5" x14ac:dyDescent="0.35">
      <c r="A221" s="14" t="s">
        <v>296</v>
      </c>
      <c r="B221" s="14" t="s">
        <v>96</v>
      </c>
      <c r="C221" s="14" t="s">
        <v>297</v>
      </c>
      <c r="D221" s="16">
        <v>0</v>
      </c>
      <c r="E221" s="16">
        <v>880.49</v>
      </c>
      <c r="F221" s="16">
        <v>880.49</v>
      </c>
      <c r="G221" s="16">
        <v>23.34</v>
      </c>
      <c r="H221" s="16">
        <v>857.15</v>
      </c>
      <c r="I221" s="16">
        <v>857.15</v>
      </c>
      <c r="J221" s="16">
        <v>857.15</v>
      </c>
      <c r="K221" s="16">
        <f t="shared" si="3"/>
        <v>0</v>
      </c>
      <c r="L221" s="16">
        <v>23.34</v>
      </c>
      <c r="M221" s="16">
        <v>0</v>
      </c>
      <c r="N221" s="15">
        <v>97.35</v>
      </c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5" x14ac:dyDescent="0.35">
      <c r="A222" s="14" t="s">
        <v>298</v>
      </c>
      <c r="B222" s="14" t="s">
        <v>108</v>
      </c>
      <c r="C222" s="14" t="s">
        <v>179</v>
      </c>
      <c r="D222" s="16">
        <v>0</v>
      </c>
      <c r="E222" s="16">
        <v>2500</v>
      </c>
      <c r="F222" s="16">
        <v>2500</v>
      </c>
      <c r="G222" s="16">
        <v>2500</v>
      </c>
      <c r="H222" s="16">
        <v>0</v>
      </c>
      <c r="I222" s="16">
        <v>0</v>
      </c>
      <c r="J222" s="16">
        <v>0</v>
      </c>
      <c r="K222" s="16">
        <f t="shared" si="3"/>
        <v>0</v>
      </c>
      <c r="L222" s="16">
        <v>2500</v>
      </c>
      <c r="M222" s="16">
        <v>0</v>
      </c>
      <c r="N222" s="15">
        <v>0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5" x14ac:dyDescent="0.35">
      <c r="A223" s="14" t="s">
        <v>299</v>
      </c>
      <c r="B223" s="14" t="s">
        <v>108</v>
      </c>
      <c r="C223" s="14" t="s">
        <v>179</v>
      </c>
      <c r="D223" s="16">
        <v>0</v>
      </c>
      <c r="E223" s="16">
        <v>1780.9</v>
      </c>
      <c r="F223" s="16">
        <v>1780.9</v>
      </c>
      <c r="G223" s="16">
        <v>0</v>
      </c>
      <c r="H223" s="16">
        <v>1780.9</v>
      </c>
      <c r="I223" s="16">
        <v>1780.9</v>
      </c>
      <c r="J223" s="16">
        <v>0</v>
      </c>
      <c r="K223" s="16">
        <f t="shared" si="3"/>
        <v>0</v>
      </c>
      <c r="L223" s="16">
        <v>0</v>
      </c>
      <c r="M223" s="16">
        <v>1780.9</v>
      </c>
      <c r="N223" s="15">
        <v>100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9" x14ac:dyDescent="0.35">
      <c r="A224" s="14" t="s">
        <v>300</v>
      </c>
      <c r="B224" s="14" t="s">
        <v>111</v>
      </c>
      <c r="C224" s="14" t="s">
        <v>301</v>
      </c>
      <c r="D224" s="16">
        <v>0</v>
      </c>
      <c r="E224" s="16">
        <v>37776.269999999997</v>
      </c>
      <c r="F224" s="16">
        <v>37776.269999999997</v>
      </c>
      <c r="G224" s="16">
        <v>0</v>
      </c>
      <c r="H224" s="16">
        <v>35644.339999999997</v>
      </c>
      <c r="I224" s="16">
        <v>35644.339999999997</v>
      </c>
      <c r="J224" s="16">
        <v>35644.339999999997</v>
      </c>
      <c r="K224" s="16">
        <f t="shared" si="3"/>
        <v>2131.9300000000003</v>
      </c>
      <c r="L224" s="16">
        <v>2131.9299999999998</v>
      </c>
      <c r="M224" s="16">
        <v>0</v>
      </c>
      <c r="N224" s="15">
        <v>94.36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5" x14ac:dyDescent="0.35">
      <c r="A225" s="14" t="s">
        <v>302</v>
      </c>
      <c r="B225" s="14" t="s">
        <v>15</v>
      </c>
      <c r="C225" s="14" t="s">
        <v>303</v>
      </c>
      <c r="D225" s="16">
        <v>0</v>
      </c>
      <c r="E225" s="16">
        <v>701.07</v>
      </c>
      <c r="F225" s="16">
        <v>701.07</v>
      </c>
      <c r="G225" s="16">
        <v>0</v>
      </c>
      <c r="H225" s="16">
        <v>701.07</v>
      </c>
      <c r="I225" s="16">
        <v>701.07</v>
      </c>
      <c r="J225" s="16">
        <v>701.07</v>
      </c>
      <c r="K225" s="16">
        <f t="shared" si="3"/>
        <v>0</v>
      </c>
      <c r="L225" s="16">
        <v>0</v>
      </c>
      <c r="M225" s="16">
        <v>0</v>
      </c>
      <c r="N225" s="15">
        <v>100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5" x14ac:dyDescent="0.35">
      <c r="A226" s="14" t="s">
        <v>304</v>
      </c>
      <c r="B226" s="14" t="s">
        <v>15</v>
      </c>
      <c r="C226" s="14" t="s">
        <v>18</v>
      </c>
      <c r="D226" s="16">
        <v>67152.210000000006</v>
      </c>
      <c r="E226" s="16">
        <v>2990.65</v>
      </c>
      <c r="F226" s="16">
        <v>70142.86</v>
      </c>
      <c r="G226" s="16">
        <v>0</v>
      </c>
      <c r="H226" s="16">
        <v>46573.65</v>
      </c>
      <c r="I226" s="16">
        <v>46573.65</v>
      </c>
      <c r="J226" s="16">
        <v>46573.65</v>
      </c>
      <c r="K226" s="16">
        <f t="shared" si="3"/>
        <v>23569.21</v>
      </c>
      <c r="L226" s="16">
        <v>23569.21</v>
      </c>
      <c r="M226" s="16">
        <v>0</v>
      </c>
      <c r="N226" s="15">
        <v>66.400000000000006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5" x14ac:dyDescent="0.35">
      <c r="A227" s="14" t="s">
        <v>305</v>
      </c>
      <c r="B227" s="14" t="s">
        <v>15</v>
      </c>
      <c r="C227" s="14" t="s">
        <v>210</v>
      </c>
      <c r="D227" s="16">
        <v>240</v>
      </c>
      <c r="E227" s="16">
        <v>12</v>
      </c>
      <c r="F227" s="16">
        <v>252</v>
      </c>
      <c r="G227" s="16">
        <v>0</v>
      </c>
      <c r="H227" s="16">
        <v>134.5</v>
      </c>
      <c r="I227" s="16">
        <v>134.5</v>
      </c>
      <c r="J227" s="16">
        <v>134.5</v>
      </c>
      <c r="K227" s="16">
        <f t="shared" si="3"/>
        <v>117.5</v>
      </c>
      <c r="L227" s="16">
        <v>117.5</v>
      </c>
      <c r="M227" s="16">
        <v>0</v>
      </c>
      <c r="N227" s="15">
        <v>53.37</v>
      </c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5" x14ac:dyDescent="0.35">
      <c r="A228" s="14" t="s">
        <v>306</v>
      </c>
      <c r="B228" s="14" t="s">
        <v>22</v>
      </c>
      <c r="C228" s="14" t="s">
        <v>23</v>
      </c>
      <c r="D228" s="16">
        <v>466473</v>
      </c>
      <c r="E228" s="16">
        <v>206927.24</v>
      </c>
      <c r="F228" s="16">
        <v>673400.24</v>
      </c>
      <c r="G228" s="16">
        <v>60807.64</v>
      </c>
      <c r="H228" s="16">
        <v>508954.88</v>
      </c>
      <c r="I228" s="16">
        <v>508954.88</v>
      </c>
      <c r="J228" s="16">
        <v>436485.35</v>
      </c>
      <c r="K228" s="16">
        <f t="shared" si="3"/>
        <v>103637.71999999997</v>
      </c>
      <c r="L228" s="16">
        <v>164445.35999999999</v>
      </c>
      <c r="M228" s="16">
        <v>72469.53</v>
      </c>
      <c r="N228" s="15">
        <v>75.58</v>
      </c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5" x14ac:dyDescent="0.35">
      <c r="A229" s="14" t="s">
        <v>307</v>
      </c>
      <c r="B229" s="14" t="s">
        <v>22</v>
      </c>
      <c r="C229" s="14" t="s">
        <v>23</v>
      </c>
      <c r="D229" s="16">
        <v>120</v>
      </c>
      <c r="E229" s="16">
        <v>0</v>
      </c>
      <c r="F229" s="16">
        <v>120</v>
      </c>
      <c r="G229" s="16">
        <v>55.58</v>
      </c>
      <c r="H229" s="16">
        <v>60.02</v>
      </c>
      <c r="I229" s="16">
        <v>60.02</v>
      </c>
      <c r="J229" s="16">
        <v>60.02</v>
      </c>
      <c r="K229" s="16">
        <f t="shared" si="3"/>
        <v>4.3999999999999986</v>
      </c>
      <c r="L229" s="16">
        <v>59.98</v>
      </c>
      <c r="M229" s="16">
        <v>0</v>
      </c>
      <c r="N229" s="15">
        <v>50.02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5" x14ac:dyDescent="0.35">
      <c r="A230" s="14" t="s">
        <v>308</v>
      </c>
      <c r="B230" s="14" t="s">
        <v>22</v>
      </c>
      <c r="C230" s="14" t="s">
        <v>23</v>
      </c>
      <c r="D230" s="16">
        <v>600</v>
      </c>
      <c r="E230" s="16">
        <v>0</v>
      </c>
      <c r="F230" s="16">
        <v>600</v>
      </c>
      <c r="G230" s="16">
        <v>70.22</v>
      </c>
      <c r="H230" s="16">
        <v>512.77</v>
      </c>
      <c r="I230" s="16">
        <v>512.77</v>
      </c>
      <c r="J230" s="16">
        <v>512.77</v>
      </c>
      <c r="K230" s="16">
        <f t="shared" si="3"/>
        <v>17.009999999999991</v>
      </c>
      <c r="L230" s="16">
        <v>87.23</v>
      </c>
      <c r="M230" s="16">
        <v>0</v>
      </c>
      <c r="N230" s="15">
        <v>85.46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5" x14ac:dyDescent="0.35">
      <c r="A231" s="14" t="s">
        <v>309</v>
      </c>
      <c r="B231" s="14" t="s">
        <v>22</v>
      </c>
      <c r="C231" s="14" t="s">
        <v>23</v>
      </c>
      <c r="D231" s="16">
        <v>4550</v>
      </c>
      <c r="E231" s="16">
        <v>-1050</v>
      </c>
      <c r="F231" s="16">
        <v>3500</v>
      </c>
      <c r="G231" s="16">
        <v>526.36</v>
      </c>
      <c r="H231" s="16">
        <v>2973.64</v>
      </c>
      <c r="I231" s="16">
        <v>2547.5300000000002</v>
      </c>
      <c r="J231" s="16">
        <v>2299.94</v>
      </c>
      <c r="K231" s="16">
        <f t="shared" si="3"/>
        <v>0</v>
      </c>
      <c r="L231" s="16">
        <v>952.47</v>
      </c>
      <c r="M231" s="16">
        <v>247.59</v>
      </c>
      <c r="N231" s="15">
        <v>72.790000000000006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5" x14ac:dyDescent="0.35">
      <c r="A232" s="14" t="s">
        <v>310</v>
      </c>
      <c r="B232" s="14" t="s">
        <v>22</v>
      </c>
      <c r="C232" s="14" t="s">
        <v>23</v>
      </c>
      <c r="D232" s="16">
        <v>1800</v>
      </c>
      <c r="E232" s="16">
        <v>900</v>
      </c>
      <c r="F232" s="16">
        <v>2700</v>
      </c>
      <c r="G232" s="16">
        <v>1521.84</v>
      </c>
      <c r="H232" s="16">
        <v>1084.77</v>
      </c>
      <c r="I232" s="16">
        <v>1084.77</v>
      </c>
      <c r="J232" s="16">
        <v>1084.77</v>
      </c>
      <c r="K232" s="16">
        <f t="shared" si="3"/>
        <v>93.3900000000001</v>
      </c>
      <c r="L232" s="16">
        <v>1615.23</v>
      </c>
      <c r="M232" s="16">
        <v>0</v>
      </c>
      <c r="N232" s="15">
        <v>40.18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5" x14ac:dyDescent="0.35">
      <c r="A233" s="14" t="s">
        <v>311</v>
      </c>
      <c r="B233" s="14" t="s">
        <v>22</v>
      </c>
      <c r="C233" s="14" t="s">
        <v>28</v>
      </c>
      <c r="D233" s="16">
        <v>10641</v>
      </c>
      <c r="E233" s="16">
        <v>-1</v>
      </c>
      <c r="F233" s="16">
        <v>10640</v>
      </c>
      <c r="G233" s="16">
        <v>4009.89</v>
      </c>
      <c r="H233" s="16">
        <v>6152.19</v>
      </c>
      <c r="I233" s="16">
        <v>6152.19</v>
      </c>
      <c r="J233" s="16">
        <v>6152.19</v>
      </c>
      <c r="K233" s="16">
        <f t="shared" si="3"/>
        <v>477.92000000000098</v>
      </c>
      <c r="L233" s="16">
        <v>4487.8100000000004</v>
      </c>
      <c r="M233" s="16">
        <v>0</v>
      </c>
      <c r="N233" s="15">
        <v>57.82</v>
      </c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5" x14ac:dyDescent="0.35">
      <c r="A234" s="14" t="s">
        <v>312</v>
      </c>
      <c r="B234" s="14" t="s">
        <v>22</v>
      </c>
      <c r="C234" s="14" t="s">
        <v>28</v>
      </c>
      <c r="D234" s="16">
        <v>6000</v>
      </c>
      <c r="E234" s="16">
        <v>0</v>
      </c>
      <c r="F234" s="16">
        <v>6000</v>
      </c>
      <c r="G234" s="16">
        <v>2714.69</v>
      </c>
      <c r="H234" s="16">
        <v>3285.31</v>
      </c>
      <c r="I234" s="16">
        <v>3285.31</v>
      </c>
      <c r="J234" s="16">
        <v>3285.31</v>
      </c>
      <c r="K234" s="16">
        <f t="shared" si="3"/>
        <v>0</v>
      </c>
      <c r="L234" s="16">
        <v>2714.69</v>
      </c>
      <c r="M234" s="16">
        <v>0</v>
      </c>
      <c r="N234" s="15">
        <v>54.76</v>
      </c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5" x14ac:dyDescent="0.35">
      <c r="A235" s="14" t="s">
        <v>313</v>
      </c>
      <c r="B235" s="14" t="s">
        <v>22</v>
      </c>
      <c r="C235" s="14" t="s">
        <v>28</v>
      </c>
      <c r="D235" s="16">
        <v>42600</v>
      </c>
      <c r="E235" s="16">
        <v>-52.26</v>
      </c>
      <c r="F235" s="16">
        <v>42547.74</v>
      </c>
      <c r="G235" s="16">
        <v>12466.84</v>
      </c>
      <c r="H235" s="16">
        <v>26535.56</v>
      </c>
      <c r="I235" s="16">
        <v>26535.56</v>
      </c>
      <c r="J235" s="16">
        <v>26535.56</v>
      </c>
      <c r="K235" s="16">
        <f t="shared" si="3"/>
        <v>3545.3399999999965</v>
      </c>
      <c r="L235" s="16">
        <v>16012.18</v>
      </c>
      <c r="M235" s="16">
        <v>0</v>
      </c>
      <c r="N235" s="15">
        <v>62.37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5" x14ac:dyDescent="0.35">
      <c r="A236" s="14" t="s">
        <v>314</v>
      </c>
      <c r="B236" s="14" t="s">
        <v>22</v>
      </c>
      <c r="C236" s="14" t="s">
        <v>28</v>
      </c>
      <c r="D236" s="16">
        <v>42000</v>
      </c>
      <c r="E236" s="16">
        <v>0</v>
      </c>
      <c r="F236" s="16">
        <v>42000</v>
      </c>
      <c r="G236" s="16">
        <v>31236.44</v>
      </c>
      <c r="H236" s="16">
        <v>10763.56</v>
      </c>
      <c r="I236" s="16">
        <v>9339.74</v>
      </c>
      <c r="J236" s="16">
        <v>9339.74</v>
      </c>
      <c r="K236" s="16">
        <f t="shared" si="3"/>
        <v>1.8189894035458565E-12</v>
      </c>
      <c r="L236" s="16">
        <v>32660.26</v>
      </c>
      <c r="M236" s="16">
        <v>0</v>
      </c>
      <c r="N236" s="15">
        <v>22.24</v>
      </c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5" x14ac:dyDescent="0.35">
      <c r="A237" s="14" t="s">
        <v>315</v>
      </c>
      <c r="B237" s="14" t="s">
        <v>22</v>
      </c>
      <c r="C237" s="14" t="s">
        <v>28</v>
      </c>
      <c r="D237" s="16">
        <v>0</v>
      </c>
      <c r="E237" s="16">
        <v>2900</v>
      </c>
      <c r="F237" s="16">
        <v>2900</v>
      </c>
      <c r="G237" s="16">
        <v>2315.66</v>
      </c>
      <c r="H237" s="16">
        <v>584.34</v>
      </c>
      <c r="I237" s="16">
        <v>222.86</v>
      </c>
      <c r="J237" s="16">
        <v>222.86</v>
      </c>
      <c r="K237" s="16">
        <f t="shared" si="3"/>
        <v>1.1368683772161603E-13</v>
      </c>
      <c r="L237" s="16">
        <v>2677.14</v>
      </c>
      <c r="M237" s="16">
        <v>0</v>
      </c>
      <c r="N237" s="15">
        <v>7.68</v>
      </c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5" x14ac:dyDescent="0.35">
      <c r="A238" s="14" t="s">
        <v>316</v>
      </c>
      <c r="B238" s="14" t="s">
        <v>22</v>
      </c>
      <c r="C238" s="14" t="s">
        <v>28</v>
      </c>
      <c r="D238" s="16">
        <v>737900</v>
      </c>
      <c r="E238" s="16">
        <v>34234.269999999997</v>
      </c>
      <c r="F238" s="16">
        <v>772134.27</v>
      </c>
      <c r="G238" s="16">
        <v>238569.26</v>
      </c>
      <c r="H238" s="16">
        <v>474190.91</v>
      </c>
      <c r="I238" s="16">
        <v>473501.43</v>
      </c>
      <c r="J238" s="16">
        <v>471703.99</v>
      </c>
      <c r="K238" s="16">
        <f t="shared" si="3"/>
        <v>59374.100000000035</v>
      </c>
      <c r="L238" s="16">
        <v>298632.84000000003</v>
      </c>
      <c r="M238" s="16">
        <v>1797.44</v>
      </c>
      <c r="N238" s="15">
        <v>61.32</v>
      </c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5" x14ac:dyDescent="0.35">
      <c r="A239" s="14" t="s">
        <v>317</v>
      </c>
      <c r="B239" s="14" t="s">
        <v>22</v>
      </c>
      <c r="C239" s="14" t="s">
        <v>37</v>
      </c>
      <c r="D239" s="16">
        <v>0</v>
      </c>
      <c r="E239" s="16">
        <v>75</v>
      </c>
      <c r="F239" s="16">
        <v>75</v>
      </c>
      <c r="G239" s="16">
        <v>0</v>
      </c>
      <c r="H239" s="16">
        <v>75</v>
      </c>
      <c r="I239" s="16">
        <v>75</v>
      </c>
      <c r="J239" s="16">
        <v>75</v>
      </c>
      <c r="K239" s="16">
        <f t="shared" si="3"/>
        <v>0</v>
      </c>
      <c r="L239" s="16">
        <v>0</v>
      </c>
      <c r="M239" s="16">
        <v>0</v>
      </c>
      <c r="N239" s="15">
        <v>100</v>
      </c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43.5" x14ac:dyDescent="0.35">
      <c r="A240" s="14" t="s">
        <v>318</v>
      </c>
      <c r="B240" s="14" t="s">
        <v>22</v>
      </c>
      <c r="C240" s="14" t="s">
        <v>133</v>
      </c>
      <c r="D240" s="16">
        <v>0</v>
      </c>
      <c r="E240" s="16">
        <v>350</v>
      </c>
      <c r="F240" s="16">
        <v>350</v>
      </c>
      <c r="G240" s="16">
        <v>0</v>
      </c>
      <c r="H240" s="16">
        <v>0</v>
      </c>
      <c r="I240" s="16">
        <v>0</v>
      </c>
      <c r="J240" s="16">
        <v>0</v>
      </c>
      <c r="K240" s="16">
        <f t="shared" si="3"/>
        <v>350</v>
      </c>
      <c r="L240" s="16">
        <v>350</v>
      </c>
      <c r="M240" s="16">
        <v>0</v>
      </c>
      <c r="N240" s="15">
        <v>0</v>
      </c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43.5" x14ac:dyDescent="0.35">
      <c r="A241" s="14" t="s">
        <v>319</v>
      </c>
      <c r="B241" s="14" t="s">
        <v>22</v>
      </c>
      <c r="C241" s="14" t="s">
        <v>133</v>
      </c>
      <c r="D241" s="16">
        <v>0</v>
      </c>
      <c r="E241" s="16">
        <v>250</v>
      </c>
      <c r="F241" s="16">
        <v>250</v>
      </c>
      <c r="G241" s="16">
        <v>0</v>
      </c>
      <c r="H241" s="16">
        <v>0</v>
      </c>
      <c r="I241" s="16">
        <v>0</v>
      </c>
      <c r="J241" s="16">
        <v>0</v>
      </c>
      <c r="K241" s="16">
        <f t="shared" si="3"/>
        <v>250</v>
      </c>
      <c r="L241" s="16">
        <v>250</v>
      </c>
      <c r="M241" s="16">
        <v>0</v>
      </c>
      <c r="N241" s="15">
        <v>0</v>
      </c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43.5" x14ac:dyDescent="0.35">
      <c r="A242" s="14" t="s">
        <v>320</v>
      </c>
      <c r="B242" s="14" t="s">
        <v>22</v>
      </c>
      <c r="C242" s="14" t="s">
        <v>133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f t="shared" si="3"/>
        <v>0</v>
      </c>
      <c r="L242" s="16">
        <v>0</v>
      </c>
      <c r="M242" s="16">
        <v>0</v>
      </c>
      <c r="N242" s="15">
        <v>0</v>
      </c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72.5" x14ac:dyDescent="0.35">
      <c r="A243" s="14" t="s">
        <v>321</v>
      </c>
      <c r="B243" s="14" t="s">
        <v>22</v>
      </c>
      <c r="C243" s="14" t="s">
        <v>135</v>
      </c>
      <c r="D243" s="16">
        <v>11779</v>
      </c>
      <c r="E243" s="16">
        <v>23209.77</v>
      </c>
      <c r="F243" s="16">
        <v>34988.769999999997</v>
      </c>
      <c r="G243" s="16">
        <v>115.49</v>
      </c>
      <c r="H243" s="16">
        <v>33712.550000000003</v>
      </c>
      <c r="I243" s="16">
        <v>22801.9</v>
      </c>
      <c r="J243" s="16">
        <v>22801.9</v>
      </c>
      <c r="K243" s="16">
        <f t="shared" si="3"/>
        <v>1160.7299999999959</v>
      </c>
      <c r="L243" s="16">
        <v>12186.87</v>
      </c>
      <c r="M243" s="16">
        <v>0</v>
      </c>
      <c r="N243" s="15">
        <v>65.17</v>
      </c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72.5" x14ac:dyDescent="0.35">
      <c r="A244" s="14" t="s">
        <v>322</v>
      </c>
      <c r="B244" s="14" t="s">
        <v>22</v>
      </c>
      <c r="C244" s="14" t="s">
        <v>135</v>
      </c>
      <c r="D244" s="16">
        <v>4500</v>
      </c>
      <c r="E244" s="16">
        <v>-4500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f t="shared" si="3"/>
        <v>0</v>
      </c>
      <c r="L244" s="16">
        <v>0</v>
      </c>
      <c r="M244" s="16">
        <v>0</v>
      </c>
      <c r="N244" s="15">
        <v>0</v>
      </c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72.5" x14ac:dyDescent="0.35">
      <c r="A245" s="14" t="s">
        <v>323</v>
      </c>
      <c r="B245" s="14" t="s">
        <v>22</v>
      </c>
      <c r="C245" s="14" t="s">
        <v>135</v>
      </c>
      <c r="D245" s="16">
        <v>0</v>
      </c>
      <c r="E245" s="16">
        <v>96.05</v>
      </c>
      <c r="F245" s="16">
        <v>96.05</v>
      </c>
      <c r="G245" s="16">
        <v>0</v>
      </c>
      <c r="H245" s="16">
        <v>96.05</v>
      </c>
      <c r="I245" s="16">
        <v>96.05</v>
      </c>
      <c r="J245" s="16">
        <v>96.05</v>
      </c>
      <c r="K245" s="16">
        <f t="shared" si="3"/>
        <v>0</v>
      </c>
      <c r="L245" s="16">
        <v>0</v>
      </c>
      <c r="M245" s="16">
        <v>0</v>
      </c>
      <c r="N245" s="15">
        <v>100</v>
      </c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5" x14ac:dyDescent="0.35">
      <c r="A246" s="14" t="s">
        <v>324</v>
      </c>
      <c r="B246" s="14" t="s">
        <v>22</v>
      </c>
      <c r="C246" s="14" t="s">
        <v>40</v>
      </c>
      <c r="D246" s="16">
        <v>228571</v>
      </c>
      <c r="E246" s="16">
        <v>-4434.84</v>
      </c>
      <c r="F246" s="16">
        <v>224136.16</v>
      </c>
      <c r="G246" s="16">
        <v>171787.68</v>
      </c>
      <c r="H246" s="16">
        <v>52348.480000000003</v>
      </c>
      <c r="I246" s="16">
        <v>52348.480000000003</v>
      </c>
      <c r="J246" s="16">
        <v>52348.480000000003</v>
      </c>
      <c r="K246" s="16">
        <f t="shared" si="3"/>
        <v>7.2759576141834259E-12</v>
      </c>
      <c r="L246" s="16">
        <v>171787.68</v>
      </c>
      <c r="M246" s="16">
        <v>0</v>
      </c>
      <c r="N246" s="15">
        <v>23.36</v>
      </c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5" x14ac:dyDescent="0.35">
      <c r="A247" s="14" t="s">
        <v>325</v>
      </c>
      <c r="B247" s="14" t="s">
        <v>22</v>
      </c>
      <c r="C247" s="14" t="s">
        <v>40</v>
      </c>
      <c r="D247" s="16">
        <v>57143</v>
      </c>
      <c r="E247" s="16">
        <v>-1108.96</v>
      </c>
      <c r="F247" s="16">
        <v>56034.04</v>
      </c>
      <c r="G247" s="16">
        <v>42946.92</v>
      </c>
      <c r="H247" s="16">
        <v>13087.12</v>
      </c>
      <c r="I247" s="16">
        <v>13087.12</v>
      </c>
      <c r="J247" s="16">
        <v>13087.12</v>
      </c>
      <c r="K247" s="16">
        <f t="shared" si="3"/>
        <v>1.8189894035458565E-12</v>
      </c>
      <c r="L247" s="16">
        <v>42946.92</v>
      </c>
      <c r="M247" s="16">
        <v>0</v>
      </c>
      <c r="N247" s="15">
        <v>23.36</v>
      </c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5" x14ac:dyDescent="0.35">
      <c r="A248" s="14" t="s">
        <v>326</v>
      </c>
      <c r="B248" s="14" t="s">
        <v>22</v>
      </c>
      <c r="C248" s="14" t="s">
        <v>40</v>
      </c>
      <c r="D248" s="16">
        <v>0</v>
      </c>
      <c r="E248" s="16">
        <v>61588.6</v>
      </c>
      <c r="F248" s="16">
        <v>61588.6</v>
      </c>
      <c r="G248" s="16">
        <v>54483.15</v>
      </c>
      <c r="H248" s="16">
        <v>7105.45</v>
      </c>
      <c r="I248" s="16">
        <v>7105.45</v>
      </c>
      <c r="J248" s="16">
        <v>7105.45</v>
      </c>
      <c r="K248" s="16">
        <f t="shared" si="3"/>
        <v>-2.7284841053187847E-12</v>
      </c>
      <c r="L248" s="16">
        <v>54483.15</v>
      </c>
      <c r="M248" s="16">
        <v>0</v>
      </c>
      <c r="N248" s="15">
        <v>11.54</v>
      </c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5" x14ac:dyDescent="0.35">
      <c r="A249" s="14" t="s">
        <v>327</v>
      </c>
      <c r="B249" s="14" t="s">
        <v>22</v>
      </c>
      <c r="C249" s="14" t="s">
        <v>40</v>
      </c>
      <c r="D249" s="16">
        <v>0</v>
      </c>
      <c r="E249" s="16">
        <v>181299.75</v>
      </c>
      <c r="F249" s="16">
        <v>181299.75</v>
      </c>
      <c r="G249" s="16">
        <v>176088.63</v>
      </c>
      <c r="H249" s="16">
        <v>5211.12</v>
      </c>
      <c r="I249" s="16">
        <v>5211.12</v>
      </c>
      <c r="J249" s="16">
        <v>5211.12</v>
      </c>
      <c r="K249" s="16">
        <f t="shared" si="3"/>
        <v>-4.5474735088646412E-12</v>
      </c>
      <c r="L249" s="16">
        <v>176088.63</v>
      </c>
      <c r="M249" s="16">
        <v>0</v>
      </c>
      <c r="N249" s="15">
        <v>2.87</v>
      </c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5" x14ac:dyDescent="0.35">
      <c r="A250" s="14" t="s">
        <v>328</v>
      </c>
      <c r="B250" s="14" t="s">
        <v>22</v>
      </c>
      <c r="C250" s="14" t="s">
        <v>40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f t="shared" si="3"/>
        <v>0</v>
      </c>
      <c r="L250" s="16">
        <v>0</v>
      </c>
      <c r="M250" s="16">
        <v>0</v>
      </c>
      <c r="N250" s="15">
        <v>0</v>
      </c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5" x14ac:dyDescent="0.35">
      <c r="A251" s="14" t="s">
        <v>329</v>
      </c>
      <c r="B251" s="14" t="s">
        <v>22</v>
      </c>
      <c r="C251" s="14" t="s">
        <v>40</v>
      </c>
      <c r="D251" s="16">
        <v>0</v>
      </c>
      <c r="E251" s="16">
        <v>9025</v>
      </c>
      <c r="F251" s="16">
        <v>9025</v>
      </c>
      <c r="G251" s="16">
        <v>9025</v>
      </c>
      <c r="H251" s="16">
        <v>0</v>
      </c>
      <c r="I251" s="16">
        <v>0</v>
      </c>
      <c r="J251" s="16">
        <v>0</v>
      </c>
      <c r="K251" s="16">
        <f t="shared" si="3"/>
        <v>0</v>
      </c>
      <c r="L251" s="16">
        <v>9025</v>
      </c>
      <c r="M251" s="16">
        <v>0</v>
      </c>
      <c r="N251" s="15">
        <v>0</v>
      </c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5" x14ac:dyDescent="0.35">
      <c r="A252" s="14" t="s">
        <v>330</v>
      </c>
      <c r="B252" s="14" t="s">
        <v>22</v>
      </c>
      <c r="C252" s="14" t="s">
        <v>40</v>
      </c>
      <c r="D252" s="16">
        <v>0</v>
      </c>
      <c r="E252" s="16">
        <v>4179.8100000000004</v>
      </c>
      <c r="F252" s="16">
        <v>4179.8100000000004</v>
      </c>
      <c r="G252" s="16">
        <v>4179.8100000000004</v>
      </c>
      <c r="H252" s="16">
        <v>0</v>
      </c>
      <c r="I252" s="16">
        <v>0</v>
      </c>
      <c r="J252" s="16">
        <v>0</v>
      </c>
      <c r="K252" s="16">
        <f t="shared" si="3"/>
        <v>0</v>
      </c>
      <c r="L252" s="16">
        <v>4179.8100000000004</v>
      </c>
      <c r="M252" s="16">
        <v>0</v>
      </c>
      <c r="N252" s="15">
        <v>0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5" x14ac:dyDescent="0.35">
      <c r="A253" s="14" t="s">
        <v>331</v>
      </c>
      <c r="B253" s="14" t="s">
        <v>22</v>
      </c>
      <c r="C253" s="14" t="s">
        <v>40</v>
      </c>
      <c r="D253" s="16">
        <v>0</v>
      </c>
      <c r="E253" s="16">
        <v>52629</v>
      </c>
      <c r="F253" s="16">
        <v>52629</v>
      </c>
      <c r="G253" s="16">
        <v>52629</v>
      </c>
      <c r="H253" s="16">
        <v>0</v>
      </c>
      <c r="I253" s="16">
        <v>0</v>
      </c>
      <c r="J253" s="16">
        <v>0</v>
      </c>
      <c r="K253" s="16">
        <f t="shared" si="3"/>
        <v>0</v>
      </c>
      <c r="L253" s="16">
        <v>52629</v>
      </c>
      <c r="M253" s="16">
        <v>0</v>
      </c>
      <c r="N253" s="15">
        <v>0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72.5" x14ac:dyDescent="0.35">
      <c r="A254" s="14" t="s">
        <v>332</v>
      </c>
      <c r="B254" s="14" t="s">
        <v>22</v>
      </c>
      <c r="C254" s="14" t="s">
        <v>44</v>
      </c>
      <c r="D254" s="16">
        <v>93942</v>
      </c>
      <c r="E254" s="16">
        <v>-39445.949999999997</v>
      </c>
      <c r="F254" s="16">
        <v>54496.05</v>
      </c>
      <c r="G254" s="16">
        <v>0</v>
      </c>
      <c r="H254" s="16">
        <v>54496.05</v>
      </c>
      <c r="I254" s="16">
        <v>47143.040000000001</v>
      </c>
      <c r="J254" s="16">
        <v>47143.040000000001</v>
      </c>
      <c r="K254" s="16">
        <f t="shared" si="3"/>
        <v>0</v>
      </c>
      <c r="L254" s="16">
        <v>7353.01</v>
      </c>
      <c r="M254" s="16">
        <v>0</v>
      </c>
      <c r="N254" s="15">
        <v>86.51</v>
      </c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5" x14ac:dyDescent="0.35">
      <c r="A255" s="14" t="s">
        <v>333</v>
      </c>
      <c r="B255" s="14" t="s">
        <v>22</v>
      </c>
      <c r="C255" s="14" t="s">
        <v>51</v>
      </c>
      <c r="D255" s="16">
        <v>20500</v>
      </c>
      <c r="E255" s="16">
        <v>5270.04</v>
      </c>
      <c r="F255" s="16">
        <v>25770.04</v>
      </c>
      <c r="G255" s="16">
        <v>3764.36</v>
      </c>
      <c r="H255" s="16">
        <v>13620.1</v>
      </c>
      <c r="I255" s="16">
        <v>11629.27</v>
      </c>
      <c r="J255" s="16">
        <v>11629.27</v>
      </c>
      <c r="K255" s="16">
        <f t="shared" si="3"/>
        <v>8385.58</v>
      </c>
      <c r="L255" s="16">
        <v>14140.77</v>
      </c>
      <c r="M255" s="16">
        <v>0</v>
      </c>
      <c r="N255" s="15">
        <v>45.13</v>
      </c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5" x14ac:dyDescent="0.35">
      <c r="A256" s="14" t="s">
        <v>334</v>
      </c>
      <c r="B256" s="14" t="s">
        <v>22</v>
      </c>
      <c r="C256" s="14" t="s">
        <v>51</v>
      </c>
      <c r="D256" s="16">
        <v>0</v>
      </c>
      <c r="E256" s="16">
        <v>5757.35</v>
      </c>
      <c r="F256" s="16">
        <v>5757.35</v>
      </c>
      <c r="G256" s="16">
        <v>0</v>
      </c>
      <c r="H256" s="16">
        <v>5731.15</v>
      </c>
      <c r="I256" s="16">
        <v>5722.75</v>
      </c>
      <c r="J256" s="16">
        <v>5722.75</v>
      </c>
      <c r="K256" s="16">
        <f t="shared" si="3"/>
        <v>26.200000000000728</v>
      </c>
      <c r="L256" s="16">
        <v>34.6</v>
      </c>
      <c r="M256" s="16">
        <v>0</v>
      </c>
      <c r="N256" s="15">
        <v>99.4</v>
      </c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43.5" x14ac:dyDescent="0.35">
      <c r="A257" s="14" t="s">
        <v>335</v>
      </c>
      <c r="B257" s="14" t="s">
        <v>22</v>
      </c>
      <c r="C257" s="14" t="s">
        <v>53</v>
      </c>
      <c r="D257" s="16">
        <v>5400</v>
      </c>
      <c r="E257" s="16">
        <v>1574.15</v>
      </c>
      <c r="F257" s="16">
        <v>6974.15</v>
      </c>
      <c r="G257" s="16">
        <v>1610.15</v>
      </c>
      <c r="H257" s="16">
        <v>5364</v>
      </c>
      <c r="I257" s="16">
        <v>5364</v>
      </c>
      <c r="J257" s="16">
        <v>5364</v>
      </c>
      <c r="K257" s="16">
        <f t="shared" si="3"/>
        <v>0</v>
      </c>
      <c r="L257" s="16">
        <v>1610.15</v>
      </c>
      <c r="M257" s="16">
        <v>0</v>
      </c>
      <c r="N257" s="15">
        <v>76.91</v>
      </c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43.5" x14ac:dyDescent="0.35">
      <c r="A258" s="14" t="s">
        <v>336</v>
      </c>
      <c r="B258" s="14" t="s">
        <v>22</v>
      </c>
      <c r="C258" s="14" t="s">
        <v>53</v>
      </c>
      <c r="D258" s="16">
        <v>87000</v>
      </c>
      <c r="E258" s="16">
        <v>-73390</v>
      </c>
      <c r="F258" s="16">
        <v>13610</v>
      </c>
      <c r="G258" s="16">
        <v>0</v>
      </c>
      <c r="H258" s="16">
        <v>0</v>
      </c>
      <c r="I258" s="16">
        <v>0</v>
      </c>
      <c r="J258" s="16">
        <v>0</v>
      </c>
      <c r="K258" s="16">
        <f t="shared" ref="K258:K321" si="4">+(F258-G258-H258)</f>
        <v>13610</v>
      </c>
      <c r="L258" s="16">
        <v>13610</v>
      </c>
      <c r="M258" s="16">
        <v>0</v>
      </c>
      <c r="N258" s="15">
        <v>0</v>
      </c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43.5" x14ac:dyDescent="0.35">
      <c r="A259" s="14" t="s">
        <v>337</v>
      </c>
      <c r="B259" s="14" t="s">
        <v>22</v>
      </c>
      <c r="C259" s="14" t="s">
        <v>53</v>
      </c>
      <c r="D259" s="16">
        <v>0</v>
      </c>
      <c r="E259" s="16">
        <v>11505</v>
      </c>
      <c r="F259" s="16">
        <v>11505</v>
      </c>
      <c r="G259" s="16">
        <v>0</v>
      </c>
      <c r="H259" s="16">
        <v>11505</v>
      </c>
      <c r="I259" s="16">
        <v>11505</v>
      </c>
      <c r="J259" s="16">
        <v>0</v>
      </c>
      <c r="K259" s="16">
        <f t="shared" si="4"/>
        <v>0</v>
      </c>
      <c r="L259" s="16">
        <v>0</v>
      </c>
      <c r="M259" s="16">
        <v>11505</v>
      </c>
      <c r="N259" s="15">
        <v>100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43.5" x14ac:dyDescent="0.35">
      <c r="A260" s="14" t="s">
        <v>338</v>
      </c>
      <c r="B260" s="14" t="s">
        <v>22</v>
      </c>
      <c r="C260" s="14" t="s">
        <v>53</v>
      </c>
      <c r="D260" s="16">
        <v>7779</v>
      </c>
      <c r="E260" s="16">
        <v>-7779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f t="shared" si="4"/>
        <v>0</v>
      </c>
      <c r="L260" s="16">
        <v>0</v>
      </c>
      <c r="M260" s="16">
        <v>0</v>
      </c>
      <c r="N260" s="15">
        <v>0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43.5" x14ac:dyDescent="0.35">
      <c r="A261" s="14" t="s">
        <v>339</v>
      </c>
      <c r="B261" s="14" t="s">
        <v>22</v>
      </c>
      <c r="C261" s="14" t="s">
        <v>53</v>
      </c>
      <c r="D261" s="16">
        <v>101058</v>
      </c>
      <c r="E261" s="16">
        <v>-101058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f t="shared" si="4"/>
        <v>0</v>
      </c>
      <c r="L261" s="16">
        <v>0</v>
      </c>
      <c r="M261" s="16">
        <v>0</v>
      </c>
      <c r="N261" s="15">
        <v>0</v>
      </c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9" x14ac:dyDescent="0.35">
      <c r="A262" s="14" t="s">
        <v>340</v>
      </c>
      <c r="B262" s="14" t="s">
        <v>22</v>
      </c>
      <c r="C262" s="14" t="s">
        <v>55</v>
      </c>
      <c r="D262" s="16">
        <v>12440</v>
      </c>
      <c r="E262" s="16">
        <v>-10659.99</v>
      </c>
      <c r="F262" s="16">
        <v>1780.01</v>
      </c>
      <c r="G262" s="16">
        <v>1780</v>
      </c>
      <c r="H262" s="16">
        <v>0</v>
      </c>
      <c r="I262" s="16">
        <v>0</v>
      </c>
      <c r="J262" s="16">
        <v>0</v>
      </c>
      <c r="K262" s="16">
        <f t="shared" si="4"/>
        <v>9.9999999999909051E-3</v>
      </c>
      <c r="L262" s="16">
        <v>1780.01</v>
      </c>
      <c r="M262" s="16">
        <v>0</v>
      </c>
      <c r="N262" s="15">
        <v>0</v>
      </c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9" x14ac:dyDescent="0.35">
      <c r="A263" s="14" t="s">
        <v>341</v>
      </c>
      <c r="B263" s="14" t="s">
        <v>22</v>
      </c>
      <c r="C263" s="14" t="s">
        <v>55</v>
      </c>
      <c r="D263" s="16">
        <v>16600</v>
      </c>
      <c r="E263" s="16">
        <v>-11390.39</v>
      </c>
      <c r="F263" s="16">
        <v>5209.6099999999997</v>
      </c>
      <c r="G263" s="16">
        <v>0</v>
      </c>
      <c r="H263" s="16">
        <v>5209.6099999999997</v>
      </c>
      <c r="I263" s="16">
        <v>3918.57</v>
      </c>
      <c r="J263" s="16">
        <v>3918.57</v>
      </c>
      <c r="K263" s="16">
        <f t="shared" si="4"/>
        <v>0</v>
      </c>
      <c r="L263" s="16">
        <v>1291.04</v>
      </c>
      <c r="M263" s="16">
        <v>0</v>
      </c>
      <c r="N263" s="15">
        <v>75.22</v>
      </c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9" x14ac:dyDescent="0.35">
      <c r="A264" s="14" t="s">
        <v>342</v>
      </c>
      <c r="B264" s="14" t="s">
        <v>22</v>
      </c>
      <c r="C264" s="14" t="s">
        <v>55</v>
      </c>
      <c r="D264" s="16">
        <v>0</v>
      </c>
      <c r="E264" s="16">
        <v>4179.8599999999997</v>
      </c>
      <c r="F264" s="16">
        <v>4179.8599999999997</v>
      </c>
      <c r="G264" s="16">
        <v>0</v>
      </c>
      <c r="H264" s="16">
        <v>4155.4399999999996</v>
      </c>
      <c r="I264" s="16">
        <v>4155.4399999999996</v>
      </c>
      <c r="J264" s="16">
        <v>0</v>
      </c>
      <c r="K264" s="16">
        <f t="shared" si="4"/>
        <v>24.420000000000073</v>
      </c>
      <c r="L264" s="16">
        <v>24.42</v>
      </c>
      <c r="M264" s="16">
        <v>4155.4399999999996</v>
      </c>
      <c r="N264" s="15">
        <v>99.42</v>
      </c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9" x14ac:dyDescent="0.35">
      <c r="A265" s="14" t="s">
        <v>343</v>
      </c>
      <c r="B265" s="14" t="s">
        <v>22</v>
      </c>
      <c r="C265" s="14" t="s">
        <v>59</v>
      </c>
      <c r="D265" s="16">
        <v>3500</v>
      </c>
      <c r="E265" s="16">
        <v>663</v>
      </c>
      <c r="F265" s="16">
        <v>4163</v>
      </c>
      <c r="G265" s="16">
        <v>0</v>
      </c>
      <c r="H265" s="16">
        <v>4163</v>
      </c>
      <c r="I265" s="16">
        <v>1527</v>
      </c>
      <c r="J265" s="16">
        <v>1527</v>
      </c>
      <c r="K265" s="16">
        <f t="shared" si="4"/>
        <v>0</v>
      </c>
      <c r="L265" s="16">
        <v>2636</v>
      </c>
      <c r="M265" s="16">
        <v>0</v>
      </c>
      <c r="N265" s="15">
        <v>36.68</v>
      </c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9" x14ac:dyDescent="0.35">
      <c r="A266" s="14" t="s">
        <v>344</v>
      </c>
      <c r="B266" s="14" t="s">
        <v>22</v>
      </c>
      <c r="C266" s="14" t="s">
        <v>59</v>
      </c>
      <c r="D266" s="16">
        <v>60090</v>
      </c>
      <c r="E266" s="16">
        <v>-60078</v>
      </c>
      <c r="F266" s="16">
        <v>12</v>
      </c>
      <c r="G266" s="16">
        <v>0</v>
      </c>
      <c r="H266" s="16">
        <v>12</v>
      </c>
      <c r="I266" s="16">
        <v>12</v>
      </c>
      <c r="J266" s="16">
        <v>12</v>
      </c>
      <c r="K266" s="16">
        <f t="shared" si="4"/>
        <v>0</v>
      </c>
      <c r="L266" s="16">
        <v>0</v>
      </c>
      <c r="M266" s="16">
        <v>0</v>
      </c>
      <c r="N266" s="15">
        <v>100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9" x14ac:dyDescent="0.35">
      <c r="A267" s="14" t="s">
        <v>345</v>
      </c>
      <c r="B267" s="14" t="s">
        <v>22</v>
      </c>
      <c r="C267" s="14" t="s">
        <v>59</v>
      </c>
      <c r="D267" s="16">
        <v>0</v>
      </c>
      <c r="E267" s="16">
        <v>34255.4</v>
      </c>
      <c r="F267" s="16">
        <v>34255.4</v>
      </c>
      <c r="G267" s="16">
        <v>31850.400000000001</v>
      </c>
      <c r="H267" s="16">
        <v>2405</v>
      </c>
      <c r="I267" s="16">
        <v>2405</v>
      </c>
      <c r="J267" s="16">
        <v>496</v>
      </c>
      <c r="K267" s="16">
        <f t="shared" si="4"/>
        <v>0</v>
      </c>
      <c r="L267" s="16">
        <v>31850.400000000001</v>
      </c>
      <c r="M267" s="16">
        <v>1909</v>
      </c>
      <c r="N267" s="15">
        <v>7.02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5" x14ac:dyDescent="0.35">
      <c r="A268" s="14" t="s">
        <v>346</v>
      </c>
      <c r="B268" s="14" t="s">
        <v>22</v>
      </c>
      <c r="C268" s="14" t="s">
        <v>61</v>
      </c>
      <c r="D268" s="16">
        <v>540000</v>
      </c>
      <c r="E268" s="16">
        <v>-516662.37</v>
      </c>
      <c r="F268" s="16">
        <v>23337.63</v>
      </c>
      <c r="G268" s="16">
        <v>23337.63</v>
      </c>
      <c r="H268" s="16">
        <v>0</v>
      </c>
      <c r="I268" s="16">
        <v>0</v>
      </c>
      <c r="J268" s="16">
        <v>0</v>
      </c>
      <c r="K268" s="16">
        <f t="shared" si="4"/>
        <v>0</v>
      </c>
      <c r="L268" s="16">
        <v>23337.63</v>
      </c>
      <c r="M268" s="16">
        <v>0</v>
      </c>
      <c r="N268" s="15">
        <v>0</v>
      </c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9" x14ac:dyDescent="0.35">
      <c r="A269" s="14" t="s">
        <v>347</v>
      </c>
      <c r="B269" s="14" t="s">
        <v>22</v>
      </c>
      <c r="C269" s="14" t="s">
        <v>253</v>
      </c>
      <c r="D269" s="16">
        <v>152301</v>
      </c>
      <c r="E269" s="16">
        <v>117912.72</v>
      </c>
      <c r="F269" s="16">
        <v>270213.71999999997</v>
      </c>
      <c r="G269" s="16">
        <v>0</v>
      </c>
      <c r="H269" s="16">
        <v>270213.71999999997</v>
      </c>
      <c r="I269" s="16">
        <v>67553.429999999993</v>
      </c>
      <c r="J269" s="16">
        <v>22517.81</v>
      </c>
      <c r="K269" s="16">
        <f t="shared" si="4"/>
        <v>0</v>
      </c>
      <c r="L269" s="16">
        <v>202660.29</v>
      </c>
      <c r="M269" s="16">
        <v>45035.62</v>
      </c>
      <c r="N269" s="15">
        <v>25</v>
      </c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9" x14ac:dyDescent="0.35">
      <c r="A270" s="14" t="s">
        <v>348</v>
      </c>
      <c r="B270" s="14" t="s">
        <v>22</v>
      </c>
      <c r="C270" s="14" t="s">
        <v>253</v>
      </c>
      <c r="D270" s="16">
        <v>3000</v>
      </c>
      <c r="E270" s="16">
        <v>10627.32</v>
      </c>
      <c r="F270" s="16">
        <v>13627.32</v>
      </c>
      <c r="G270" s="16">
        <v>6813.66</v>
      </c>
      <c r="H270" s="16">
        <v>6813.66</v>
      </c>
      <c r="I270" s="16">
        <v>6813.65</v>
      </c>
      <c r="J270" s="16">
        <v>6813.65</v>
      </c>
      <c r="K270" s="16">
        <f t="shared" si="4"/>
        <v>0</v>
      </c>
      <c r="L270" s="16">
        <v>6813.67</v>
      </c>
      <c r="M270" s="16">
        <v>0</v>
      </c>
      <c r="N270" s="15">
        <v>50</v>
      </c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9" x14ac:dyDescent="0.35">
      <c r="A271" s="14" t="s">
        <v>349</v>
      </c>
      <c r="B271" s="14" t="s">
        <v>22</v>
      </c>
      <c r="C271" s="14" t="s">
        <v>253</v>
      </c>
      <c r="D271" s="16">
        <v>119590</v>
      </c>
      <c r="E271" s="16">
        <v>-84074.61</v>
      </c>
      <c r="F271" s="16">
        <v>35515.39</v>
      </c>
      <c r="G271" s="16">
        <v>0</v>
      </c>
      <c r="H271" s="16">
        <v>25478.25</v>
      </c>
      <c r="I271" s="16">
        <v>14166.95</v>
      </c>
      <c r="J271" s="16">
        <v>8511.2999999999993</v>
      </c>
      <c r="K271" s="16">
        <f t="shared" si="4"/>
        <v>10037.14</v>
      </c>
      <c r="L271" s="16">
        <v>21348.44</v>
      </c>
      <c r="M271" s="16">
        <v>5655.65</v>
      </c>
      <c r="N271" s="15">
        <v>39.89</v>
      </c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9" x14ac:dyDescent="0.35">
      <c r="A272" s="14" t="s">
        <v>350</v>
      </c>
      <c r="B272" s="14" t="s">
        <v>22</v>
      </c>
      <c r="C272" s="14" t="s">
        <v>253</v>
      </c>
      <c r="D272" s="16">
        <v>52830</v>
      </c>
      <c r="E272" s="16">
        <v>5860.84</v>
      </c>
      <c r="F272" s="16">
        <v>58690.84</v>
      </c>
      <c r="G272" s="16">
        <v>0</v>
      </c>
      <c r="H272" s="16">
        <v>46952.639999999999</v>
      </c>
      <c r="I272" s="16">
        <v>41083.56</v>
      </c>
      <c r="J272" s="16">
        <v>41083.56</v>
      </c>
      <c r="K272" s="16">
        <f t="shared" si="4"/>
        <v>11738.199999999997</v>
      </c>
      <c r="L272" s="16">
        <v>17607.28</v>
      </c>
      <c r="M272" s="16">
        <v>0</v>
      </c>
      <c r="N272" s="15">
        <v>70</v>
      </c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9" x14ac:dyDescent="0.35">
      <c r="A273" s="14" t="s">
        <v>351</v>
      </c>
      <c r="B273" s="14" t="s">
        <v>22</v>
      </c>
      <c r="C273" s="14" t="s">
        <v>253</v>
      </c>
      <c r="D273" s="16">
        <v>15840</v>
      </c>
      <c r="E273" s="16">
        <v>3442.84</v>
      </c>
      <c r="F273" s="16">
        <v>19282.84</v>
      </c>
      <c r="G273" s="16">
        <v>1689</v>
      </c>
      <c r="H273" s="16">
        <v>14075.04</v>
      </c>
      <c r="I273" s="16">
        <v>10556.28</v>
      </c>
      <c r="J273" s="16">
        <v>10556.28</v>
      </c>
      <c r="K273" s="16">
        <f t="shared" si="4"/>
        <v>3518.7999999999993</v>
      </c>
      <c r="L273" s="16">
        <v>8726.56</v>
      </c>
      <c r="M273" s="16">
        <v>0</v>
      </c>
      <c r="N273" s="15">
        <v>54.74</v>
      </c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9" x14ac:dyDescent="0.35">
      <c r="A274" s="14" t="s">
        <v>352</v>
      </c>
      <c r="B274" s="14" t="s">
        <v>22</v>
      </c>
      <c r="C274" s="14" t="s">
        <v>255</v>
      </c>
      <c r="D274" s="16">
        <v>0</v>
      </c>
      <c r="E274" s="16">
        <v>173861.19</v>
      </c>
      <c r="F274" s="16">
        <v>173861.19</v>
      </c>
      <c r="G274" s="16">
        <v>0</v>
      </c>
      <c r="H274" s="16">
        <v>173861.19</v>
      </c>
      <c r="I274" s="16">
        <v>0</v>
      </c>
      <c r="J274" s="16">
        <v>0</v>
      </c>
      <c r="K274" s="16">
        <f t="shared" si="4"/>
        <v>0</v>
      </c>
      <c r="L274" s="16">
        <v>173861.19</v>
      </c>
      <c r="M274" s="16">
        <v>0</v>
      </c>
      <c r="N274" s="15">
        <v>0</v>
      </c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43.5" x14ac:dyDescent="0.35">
      <c r="A275" s="14" t="s">
        <v>353</v>
      </c>
      <c r="B275" s="14" t="s">
        <v>22</v>
      </c>
      <c r="C275" s="14" t="s">
        <v>354</v>
      </c>
      <c r="D275" s="16">
        <v>150</v>
      </c>
      <c r="E275" s="16">
        <v>13.44</v>
      </c>
      <c r="F275" s="16">
        <v>163.44</v>
      </c>
      <c r="G275" s="16">
        <v>150</v>
      </c>
      <c r="H275" s="16">
        <v>13.44</v>
      </c>
      <c r="I275" s="16">
        <v>13.44</v>
      </c>
      <c r="J275" s="16">
        <v>13.44</v>
      </c>
      <c r="K275" s="16">
        <f t="shared" si="4"/>
        <v>-1.7763568394002505E-15</v>
      </c>
      <c r="L275" s="16">
        <v>150</v>
      </c>
      <c r="M275" s="16">
        <v>0</v>
      </c>
      <c r="N275" s="15">
        <v>8.2200000000000006</v>
      </c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9" x14ac:dyDescent="0.35">
      <c r="A276" s="14" t="s">
        <v>355</v>
      </c>
      <c r="B276" s="14" t="s">
        <v>22</v>
      </c>
      <c r="C276" s="14" t="s">
        <v>69</v>
      </c>
      <c r="D276" s="16">
        <v>700</v>
      </c>
      <c r="E276" s="16">
        <v>-700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f t="shared" si="4"/>
        <v>0</v>
      </c>
      <c r="L276" s="16">
        <v>0</v>
      </c>
      <c r="M276" s="16">
        <v>0</v>
      </c>
      <c r="N276" s="15">
        <v>0</v>
      </c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5" x14ac:dyDescent="0.35">
      <c r="A277" s="14" t="s">
        <v>356</v>
      </c>
      <c r="B277" s="14" t="s">
        <v>22</v>
      </c>
      <c r="C277" s="14" t="s">
        <v>72</v>
      </c>
      <c r="D277" s="16">
        <v>15790</v>
      </c>
      <c r="E277" s="16">
        <v>-12197</v>
      </c>
      <c r="F277" s="16">
        <v>3593</v>
      </c>
      <c r="G277" s="16">
        <v>0</v>
      </c>
      <c r="H277" s="16">
        <v>3520.21</v>
      </c>
      <c r="I277" s="16">
        <v>0</v>
      </c>
      <c r="J277" s="16">
        <v>0</v>
      </c>
      <c r="K277" s="16">
        <f t="shared" si="4"/>
        <v>72.789999999999964</v>
      </c>
      <c r="L277" s="16">
        <v>3593</v>
      </c>
      <c r="M277" s="16">
        <v>0</v>
      </c>
      <c r="N277" s="15">
        <v>0</v>
      </c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5" x14ac:dyDescent="0.35">
      <c r="A278" s="14" t="s">
        <v>357</v>
      </c>
      <c r="B278" s="14" t="s">
        <v>22</v>
      </c>
      <c r="C278" s="14" t="s">
        <v>72</v>
      </c>
      <c r="D278" s="16">
        <v>300</v>
      </c>
      <c r="E278" s="16">
        <v>-250</v>
      </c>
      <c r="F278" s="16">
        <v>50</v>
      </c>
      <c r="G278" s="16">
        <v>0</v>
      </c>
      <c r="H278" s="16">
        <v>0</v>
      </c>
      <c r="I278" s="16">
        <v>0</v>
      </c>
      <c r="J278" s="16">
        <v>0</v>
      </c>
      <c r="K278" s="16">
        <f t="shared" si="4"/>
        <v>50</v>
      </c>
      <c r="L278" s="16">
        <v>50</v>
      </c>
      <c r="M278" s="16">
        <v>0</v>
      </c>
      <c r="N278" s="15">
        <v>0</v>
      </c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5" x14ac:dyDescent="0.35">
      <c r="A279" s="14" t="s">
        <v>358</v>
      </c>
      <c r="B279" s="14" t="s">
        <v>22</v>
      </c>
      <c r="C279" s="14" t="s">
        <v>72</v>
      </c>
      <c r="D279" s="16">
        <v>600</v>
      </c>
      <c r="E279" s="16">
        <v>15920.76</v>
      </c>
      <c r="F279" s="16">
        <v>16520.759999999998</v>
      </c>
      <c r="G279" s="16">
        <v>14898.76</v>
      </c>
      <c r="H279" s="16">
        <v>1622</v>
      </c>
      <c r="I279" s="16">
        <v>1424</v>
      </c>
      <c r="J279" s="16">
        <v>1256</v>
      </c>
      <c r="K279" s="16">
        <f t="shared" si="4"/>
        <v>-1.8189894035458565E-12</v>
      </c>
      <c r="L279" s="16">
        <v>15096.76</v>
      </c>
      <c r="M279" s="16">
        <v>168</v>
      </c>
      <c r="N279" s="15">
        <v>8.6199999999999992</v>
      </c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5" x14ac:dyDescent="0.35">
      <c r="A280" s="14" t="s">
        <v>359</v>
      </c>
      <c r="B280" s="14" t="s">
        <v>22</v>
      </c>
      <c r="C280" s="14" t="s">
        <v>257</v>
      </c>
      <c r="D280" s="16">
        <v>0</v>
      </c>
      <c r="E280" s="16">
        <v>12078.68</v>
      </c>
      <c r="F280" s="16">
        <v>12078.68</v>
      </c>
      <c r="G280" s="16">
        <v>0</v>
      </c>
      <c r="H280" s="16">
        <v>9752.36</v>
      </c>
      <c r="I280" s="16">
        <v>9752.36</v>
      </c>
      <c r="J280" s="16">
        <v>9752.36</v>
      </c>
      <c r="K280" s="16">
        <f t="shared" si="4"/>
        <v>2326.3199999999997</v>
      </c>
      <c r="L280" s="16">
        <v>2326.3200000000002</v>
      </c>
      <c r="M280" s="16">
        <v>0</v>
      </c>
      <c r="N280" s="15">
        <v>80.739999999999995</v>
      </c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5" x14ac:dyDescent="0.35">
      <c r="A281" s="14" t="s">
        <v>360</v>
      </c>
      <c r="B281" s="14" t="s">
        <v>22</v>
      </c>
      <c r="C281" s="14" t="s">
        <v>361</v>
      </c>
      <c r="D281" s="16">
        <v>0</v>
      </c>
      <c r="E281" s="16">
        <v>116.6</v>
      </c>
      <c r="F281" s="16">
        <v>116.6</v>
      </c>
      <c r="G281" s="16">
        <v>0</v>
      </c>
      <c r="H281" s="16">
        <v>116.6</v>
      </c>
      <c r="I281" s="16">
        <v>116.6</v>
      </c>
      <c r="J281" s="16">
        <v>116.6</v>
      </c>
      <c r="K281" s="16">
        <f t="shared" si="4"/>
        <v>0</v>
      </c>
      <c r="L281" s="16">
        <v>0</v>
      </c>
      <c r="M281" s="16">
        <v>0</v>
      </c>
      <c r="N281" s="15">
        <v>100</v>
      </c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58" x14ac:dyDescent="0.35">
      <c r="A282" s="14" t="s">
        <v>362</v>
      </c>
      <c r="B282" s="14" t="s">
        <v>22</v>
      </c>
      <c r="C282" s="14" t="s">
        <v>75</v>
      </c>
      <c r="D282" s="16">
        <v>0</v>
      </c>
      <c r="E282" s="16">
        <v>173342.13</v>
      </c>
      <c r="F282" s="16">
        <v>173342.13</v>
      </c>
      <c r="G282" s="16">
        <v>30923.8</v>
      </c>
      <c r="H282" s="16">
        <v>142418.32</v>
      </c>
      <c r="I282" s="16">
        <v>142418.32</v>
      </c>
      <c r="J282" s="16">
        <v>142418.32</v>
      </c>
      <c r="K282" s="16">
        <f t="shared" si="4"/>
        <v>1.0000000009313226E-2</v>
      </c>
      <c r="L282" s="16">
        <v>30923.81</v>
      </c>
      <c r="M282" s="16">
        <v>0</v>
      </c>
      <c r="N282" s="15">
        <v>82.16</v>
      </c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58" x14ac:dyDescent="0.35">
      <c r="A283" s="14" t="s">
        <v>363</v>
      </c>
      <c r="B283" s="14" t="s">
        <v>22</v>
      </c>
      <c r="C283" s="14" t="s">
        <v>75</v>
      </c>
      <c r="D283" s="16">
        <v>0</v>
      </c>
      <c r="E283" s="16">
        <v>33.08</v>
      </c>
      <c r="F283" s="16">
        <v>33.08</v>
      </c>
      <c r="G283" s="16">
        <v>0</v>
      </c>
      <c r="H283" s="16">
        <v>19.71</v>
      </c>
      <c r="I283" s="16">
        <v>19.71</v>
      </c>
      <c r="J283" s="16">
        <v>19.71</v>
      </c>
      <c r="K283" s="16">
        <f t="shared" si="4"/>
        <v>13.369999999999997</v>
      </c>
      <c r="L283" s="16">
        <v>13.37</v>
      </c>
      <c r="M283" s="16">
        <v>0</v>
      </c>
      <c r="N283" s="15">
        <v>59.58</v>
      </c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58" x14ac:dyDescent="0.35">
      <c r="A284" s="14" t="s">
        <v>364</v>
      </c>
      <c r="B284" s="14" t="s">
        <v>22</v>
      </c>
      <c r="C284" s="14" t="s">
        <v>75</v>
      </c>
      <c r="D284" s="16">
        <v>2500</v>
      </c>
      <c r="E284" s="16">
        <v>25110.94</v>
      </c>
      <c r="F284" s="16">
        <v>27610.94</v>
      </c>
      <c r="G284" s="16">
        <v>27610.94</v>
      </c>
      <c r="H284" s="16">
        <v>0</v>
      </c>
      <c r="I284" s="16">
        <v>0</v>
      </c>
      <c r="J284" s="16">
        <v>0</v>
      </c>
      <c r="K284" s="16">
        <f t="shared" si="4"/>
        <v>0</v>
      </c>
      <c r="L284" s="16">
        <v>27610.94</v>
      </c>
      <c r="M284" s="16">
        <v>0</v>
      </c>
      <c r="N284" s="15">
        <v>0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58" x14ac:dyDescent="0.35">
      <c r="A285" s="14" t="s">
        <v>365</v>
      </c>
      <c r="B285" s="14" t="s">
        <v>22</v>
      </c>
      <c r="C285" s="14" t="s">
        <v>75</v>
      </c>
      <c r="D285" s="16">
        <v>0</v>
      </c>
      <c r="E285" s="16">
        <v>595.24</v>
      </c>
      <c r="F285" s="16">
        <v>595.24</v>
      </c>
      <c r="G285" s="16">
        <v>0</v>
      </c>
      <c r="H285" s="16">
        <v>595.24</v>
      </c>
      <c r="I285" s="16">
        <v>595.24</v>
      </c>
      <c r="J285" s="16">
        <v>595.24</v>
      </c>
      <c r="K285" s="16">
        <f t="shared" si="4"/>
        <v>0</v>
      </c>
      <c r="L285" s="16">
        <v>0</v>
      </c>
      <c r="M285" s="16">
        <v>0</v>
      </c>
      <c r="N285" s="15">
        <v>100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58" x14ac:dyDescent="0.35">
      <c r="A286" s="14" t="s">
        <v>366</v>
      </c>
      <c r="B286" s="14" t="s">
        <v>22</v>
      </c>
      <c r="C286" s="14" t="s">
        <v>75</v>
      </c>
      <c r="D286" s="16">
        <v>0</v>
      </c>
      <c r="E286" s="16">
        <v>91.77</v>
      </c>
      <c r="F286" s="16">
        <v>91.77</v>
      </c>
      <c r="G286" s="16">
        <v>0</v>
      </c>
      <c r="H286" s="16">
        <v>91.77</v>
      </c>
      <c r="I286" s="16">
        <v>91.77</v>
      </c>
      <c r="J286" s="16">
        <v>91.77</v>
      </c>
      <c r="K286" s="16">
        <f t="shared" si="4"/>
        <v>0</v>
      </c>
      <c r="L286" s="16">
        <v>0</v>
      </c>
      <c r="M286" s="16">
        <v>0</v>
      </c>
      <c r="N286" s="15">
        <v>100</v>
      </c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5" x14ac:dyDescent="0.35">
      <c r="A287" s="14" t="s">
        <v>367</v>
      </c>
      <c r="B287" s="14" t="s">
        <v>22</v>
      </c>
      <c r="C287" s="14" t="s">
        <v>78</v>
      </c>
      <c r="D287" s="16">
        <v>2000</v>
      </c>
      <c r="E287" s="16">
        <v>564</v>
      </c>
      <c r="F287" s="16">
        <v>2564</v>
      </c>
      <c r="G287" s="16">
        <v>0</v>
      </c>
      <c r="H287" s="16">
        <v>2564</v>
      </c>
      <c r="I287" s="16">
        <v>365.5</v>
      </c>
      <c r="J287" s="16">
        <v>365.5</v>
      </c>
      <c r="K287" s="16">
        <f t="shared" si="4"/>
        <v>0</v>
      </c>
      <c r="L287" s="16">
        <v>2198.5</v>
      </c>
      <c r="M287" s="16">
        <v>0</v>
      </c>
      <c r="N287" s="15">
        <v>14.26</v>
      </c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5" x14ac:dyDescent="0.35">
      <c r="A288" s="14" t="s">
        <v>368</v>
      </c>
      <c r="B288" s="14" t="s">
        <v>22</v>
      </c>
      <c r="C288" s="14" t="s">
        <v>78</v>
      </c>
      <c r="D288" s="16">
        <v>0</v>
      </c>
      <c r="E288" s="16">
        <v>2783.24</v>
      </c>
      <c r="F288" s="16">
        <v>2783.24</v>
      </c>
      <c r="G288" s="16">
        <v>0</v>
      </c>
      <c r="H288" s="16">
        <v>2485.04</v>
      </c>
      <c r="I288" s="16">
        <v>2485.04</v>
      </c>
      <c r="J288" s="16">
        <v>2485.04</v>
      </c>
      <c r="K288" s="16">
        <f t="shared" si="4"/>
        <v>298.19999999999982</v>
      </c>
      <c r="L288" s="16">
        <v>298.2</v>
      </c>
      <c r="M288" s="16">
        <v>0</v>
      </c>
      <c r="N288" s="15">
        <v>89.29</v>
      </c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5" x14ac:dyDescent="0.35">
      <c r="A289" s="14" t="s">
        <v>369</v>
      </c>
      <c r="B289" s="14" t="s">
        <v>22</v>
      </c>
      <c r="C289" s="14" t="s">
        <v>83</v>
      </c>
      <c r="D289" s="16">
        <v>73558</v>
      </c>
      <c r="E289" s="16">
        <v>-11984.58</v>
      </c>
      <c r="F289" s="16">
        <v>61573.42</v>
      </c>
      <c r="G289" s="16">
        <v>0</v>
      </c>
      <c r="H289" s="16">
        <v>55388.5</v>
      </c>
      <c r="I289" s="16">
        <v>12822.17</v>
      </c>
      <c r="J289" s="16">
        <v>6508.5</v>
      </c>
      <c r="K289" s="16">
        <f t="shared" si="4"/>
        <v>6184.9199999999983</v>
      </c>
      <c r="L289" s="16">
        <v>48751.25</v>
      </c>
      <c r="M289" s="16">
        <v>6313.67</v>
      </c>
      <c r="N289" s="15">
        <v>20.82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5" x14ac:dyDescent="0.35">
      <c r="A290" s="14" t="s">
        <v>370</v>
      </c>
      <c r="B290" s="14" t="s">
        <v>22</v>
      </c>
      <c r="C290" s="14" t="s">
        <v>179</v>
      </c>
      <c r="D290" s="16">
        <v>0</v>
      </c>
      <c r="E290" s="16">
        <v>1200.01</v>
      </c>
      <c r="F290" s="16">
        <v>1200.01</v>
      </c>
      <c r="G290" s="16">
        <v>0</v>
      </c>
      <c r="H290" s="16">
        <v>1200</v>
      </c>
      <c r="I290" s="16">
        <v>1200</v>
      </c>
      <c r="J290" s="16">
        <v>1200</v>
      </c>
      <c r="K290" s="16">
        <f t="shared" si="4"/>
        <v>9.9999999999909051E-3</v>
      </c>
      <c r="L290" s="16">
        <v>0.01</v>
      </c>
      <c r="M290" s="16">
        <v>0</v>
      </c>
      <c r="N290" s="15">
        <v>100</v>
      </c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5" x14ac:dyDescent="0.35">
      <c r="A291" s="14" t="s">
        <v>371</v>
      </c>
      <c r="B291" s="14" t="s">
        <v>22</v>
      </c>
      <c r="C291" s="14" t="s">
        <v>182</v>
      </c>
      <c r="D291" s="16">
        <v>4000</v>
      </c>
      <c r="E291" s="16">
        <v>-3400</v>
      </c>
      <c r="F291" s="16">
        <v>600</v>
      </c>
      <c r="G291" s="16">
        <v>600</v>
      </c>
      <c r="H291" s="16">
        <v>0</v>
      </c>
      <c r="I291" s="16">
        <v>0</v>
      </c>
      <c r="J291" s="16">
        <v>0</v>
      </c>
      <c r="K291" s="16">
        <f t="shared" si="4"/>
        <v>0</v>
      </c>
      <c r="L291" s="16">
        <v>600</v>
      </c>
      <c r="M291" s="16">
        <v>0</v>
      </c>
      <c r="N291" s="15">
        <v>0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5" x14ac:dyDescent="0.35">
      <c r="A292" s="14" t="s">
        <v>372</v>
      </c>
      <c r="B292" s="14" t="s">
        <v>22</v>
      </c>
      <c r="C292" s="14" t="s">
        <v>90</v>
      </c>
      <c r="D292" s="16">
        <v>10000</v>
      </c>
      <c r="E292" s="16">
        <v>-613.05999999999995</v>
      </c>
      <c r="F292" s="16">
        <v>9386.94</v>
      </c>
      <c r="G292" s="16">
        <v>0</v>
      </c>
      <c r="H292" s="16">
        <v>0</v>
      </c>
      <c r="I292" s="16">
        <v>0</v>
      </c>
      <c r="J292" s="16">
        <v>0</v>
      </c>
      <c r="K292" s="16">
        <f t="shared" si="4"/>
        <v>9386.94</v>
      </c>
      <c r="L292" s="16">
        <v>9386.94</v>
      </c>
      <c r="M292" s="16">
        <v>0</v>
      </c>
      <c r="N292" s="15">
        <v>0</v>
      </c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5" x14ac:dyDescent="0.35">
      <c r="A293" s="14" t="s">
        <v>373</v>
      </c>
      <c r="B293" s="14" t="s">
        <v>22</v>
      </c>
      <c r="C293" s="14" t="s">
        <v>90</v>
      </c>
      <c r="D293" s="16">
        <v>33455</v>
      </c>
      <c r="E293" s="16">
        <v>-19445</v>
      </c>
      <c r="F293" s="16">
        <v>14010</v>
      </c>
      <c r="G293" s="16">
        <v>0</v>
      </c>
      <c r="H293" s="16">
        <v>0</v>
      </c>
      <c r="I293" s="16">
        <v>0</v>
      </c>
      <c r="J293" s="16">
        <v>0</v>
      </c>
      <c r="K293" s="16">
        <f t="shared" si="4"/>
        <v>14010</v>
      </c>
      <c r="L293" s="16">
        <v>14010</v>
      </c>
      <c r="M293" s="16">
        <v>0</v>
      </c>
      <c r="N293" s="15">
        <v>0</v>
      </c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43.5" x14ac:dyDescent="0.35">
      <c r="A294" s="14" t="s">
        <v>374</v>
      </c>
      <c r="B294" s="14" t="s">
        <v>96</v>
      </c>
      <c r="C294" s="14" t="s">
        <v>97</v>
      </c>
      <c r="D294" s="16">
        <v>23171.06</v>
      </c>
      <c r="E294" s="16">
        <v>37199.18</v>
      </c>
      <c r="F294" s="16">
        <v>60370.239999999998</v>
      </c>
      <c r="G294" s="16">
        <v>15128.01</v>
      </c>
      <c r="H294" s="16">
        <v>45242.23</v>
      </c>
      <c r="I294" s="16">
        <v>45242.23</v>
      </c>
      <c r="J294" s="16">
        <v>45242.23</v>
      </c>
      <c r="K294" s="16">
        <f t="shared" si="4"/>
        <v>-7.2759576141834259E-12</v>
      </c>
      <c r="L294" s="16">
        <v>15128.01</v>
      </c>
      <c r="M294" s="16">
        <v>0</v>
      </c>
      <c r="N294" s="15">
        <v>74.94</v>
      </c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43.5" x14ac:dyDescent="0.35">
      <c r="A295" s="14" t="s">
        <v>375</v>
      </c>
      <c r="B295" s="14" t="s">
        <v>96</v>
      </c>
      <c r="C295" s="14" t="s">
        <v>97</v>
      </c>
      <c r="D295" s="16">
        <v>5.03</v>
      </c>
      <c r="E295" s="16">
        <v>-5.03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f t="shared" si="4"/>
        <v>0</v>
      </c>
      <c r="L295" s="16">
        <v>0</v>
      </c>
      <c r="M295" s="16">
        <v>0</v>
      </c>
      <c r="N295" s="15">
        <v>0</v>
      </c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43.5" x14ac:dyDescent="0.35">
      <c r="A296" s="14" t="s">
        <v>376</v>
      </c>
      <c r="B296" s="14" t="s">
        <v>96</v>
      </c>
      <c r="C296" s="14" t="s">
        <v>97</v>
      </c>
      <c r="D296" s="16">
        <v>419.31</v>
      </c>
      <c r="E296" s="16">
        <v>9373.6</v>
      </c>
      <c r="F296" s="16">
        <v>9792.91</v>
      </c>
      <c r="G296" s="16">
        <v>6680.15</v>
      </c>
      <c r="H296" s="16">
        <v>2792.76</v>
      </c>
      <c r="I296" s="16">
        <v>2792.76</v>
      </c>
      <c r="J296" s="16">
        <v>2792.76</v>
      </c>
      <c r="K296" s="16">
        <f t="shared" si="4"/>
        <v>320</v>
      </c>
      <c r="L296" s="16">
        <v>7000.15</v>
      </c>
      <c r="M296" s="16">
        <v>0</v>
      </c>
      <c r="N296" s="15">
        <v>28.52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43.5" x14ac:dyDescent="0.35">
      <c r="A297" s="14" t="s">
        <v>377</v>
      </c>
      <c r="B297" s="14" t="s">
        <v>96</v>
      </c>
      <c r="C297" s="14" t="s">
        <v>97</v>
      </c>
      <c r="D297" s="16">
        <v>375473.8</v>
      </c>
      <c r="E297" s="16">
        <v>-148100.72</v>
      </c>
      <c r="F297" s="16">
        <v>227373.08</v>
      </c>
      <c r="G297" s="16">
        <v>47156.35</v>
      </c>
      <c r="H297" s="16">
        <v>145647.1</v>
      </c>
      <c r="I297" s="16">
        <v>145647.1</v>
      </c>
      <c r="J297" s="16">
        <v>145647.1</v>
      </c>
      <c r="K297" s="16">
        <f t="shared" si="4"/>
        <v>34569.629999999976</v>
      </c>
      <c r="L297" s="16">
        <v>81725.98</v>
      </c>
      <c r="M297" s="16">
        <v>0</v>
      </c>
      <c r="N297" s="15">
        <v>64.06</v>
      </c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43.5" x14ac:dyDescent="0.35">
      <c r="A298" s="14" t="s">
        <v>378</v>
      </c>
      <c r="B298" s="14" t="s">
        <v>96</v>
      </c>
      <c r="C298" s="14" t="s">
        <v>97</v>
      </c>
      <c r="D298" s="16">
        <v>83.86</v>
      </c>
      <c r="E298" s="16">
        <v>16.14</v>
      </c>
      <c r="F298" s="16">
        <v>100</v>
      </c>
      <c r="G298" s="16">
        <v>78.69</v>
      </c>
      <c r="H298" s="16">
        <v>21.31</v>
      </c>
      <c r="I298" s="16">
        <v>21.31</v>
      </c>
      <c r="J298" s="16">
        <v>21.31</v>
      </c>
      <c r="K298" s="16">
        <f t="shared" si="4"/>
        <v>3.5527136788005009E-15</v>
      </c>
      <c r="L298" s="16">
        <v>78.69</v>
      </c>
      <c r="M298" s="16">
        <v>0</v>
      </c>
      <c r="N298" s="15">
        <v>21.31</v>
      </c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43.5" x14ac:dyDescent="0.35">
      <c r="A299" s="14" t="s">
        <v>379</v>
      </c>
      <c r="B299" s="14" t="s">
        <v>96</v>
      </c>
      <c r="C299" s="14" t="s">
        <v>97</v>
      </c>
      <c r="D299" s="16">
        <v>251.59</v>
      </c>
      <c r="E299" s="16">
        <v>148.41</v>
      </c>
      <c r="F299" s="16">
        <v>400</v>
      </c>
      <c r="G299" s="16">
        <v>22.09</v>
      </c>
      <c r="H299" s="16">
        <v>377.91</v>
      </c>
      <c r="I299" s="16">
        <v>377.91</v>
      </c>
      <c r="J299" s="16">
        <v>377.91</v>
      </c>
      <c r="K299" s="16">
        <f t="shared" si="4"/>
        <v>0</v>
      </c>
      <c r="L299" s="16">
        <v>22.09</v>
      </c>
      <c r="M299" s="16">
        <v>0</v>
      </c>
      <c r="N299" s="15">
        <v>94.48</v>
      </c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43.5" x14ac:dyDescent="0.35">
      <c r="A300" s="14" t="s">
        <v>380</v>
      </c>
      <c r="B300" s="14" t="s">
        <v>96</v>
      </c>
      <c r="C300" s="14" t="s">
        <v>97</v>
      </c>
      <c r="D300" s="16">
        <v>170874.6</v>
      </c>
      <c r="E300" s="16">
        <v>-150405.43</v>
      </c>
      <c r="F300" s="16">
        <v>20469.169999999998</v>
      </c>
      <c r="G300" s="16">
        <v>36</v>
      </c>
      <c r="H300" s="16">
        <v>19696.23</v>
      </c>
      <c r="I300" s="16">
        <v>19696.23</v>
      </c>
      <c r="J300" s="16">
        <v>19696.23</v>
      </c>
      <c r="K300" s="16">
        <f t="shared" si="4"/>
        <v>736.93999999999869</v>
      </c>
      <c r="L300" s="16">
        <v>772.94</v>
      </c>
      <c r="M300" s="16">
        <v>0</v>
      </c>
      <c r="N300" s="15">
        <v>96.22</v>
      </c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43.5" x14ac:dyDescent="0.35">
      <c r="A301" s="14" t="s">
        <v>381</v>
      </c>
      <c r="B301" s="14" t="s">
        <v>96</v>
      </c>
      <c r="C301" s="14" t="s">
        <v>97</v>
      </c>
      <c r="D301" s="16">
        <v>167.72</v>
      </c>
      <c r="E301" s="16">
        <v>32.28</v>
      </c>
      <c r="F301" s="16">
        <v>200</v>
      </c>
      <c r="G301" s="16">
        <v>36.29</v>
      </c>
      <c r="H301" s="16">
        <v>163.71</v>
      </c>
      <c r="I301" s="16">
        <v>163.71</v>
      </c>
      <c r="J301" s="16">
        <v>163.71</v>
      </c>
      <c r="K301" s="16">
        <f t="shared" si="4"/>
        <v>0</v>
      </c>
      <c r="L301" s="16">
        <v>36.29</v>
      </c>
      <c r="M301" s="16">
        <v>0</v>
      </c>
      <c r="N301" s="15">
        <v>81.86</v>
      </c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43.5" x14ac:dyDescent="0.35">
      <c r="A302" s="14" t="s">
        <v>382</v>
      </c>
      <c r="B302" s="14" t="s">
        <v>96</v>
      </c>
      <c r="C302" s="14" t="s">
        <v>97</v>
      </c>
      <c r="D302" s="16">
        <v>11489.09</v>
      </c>
      <c r="E302" s="16">
        <v>2594.6</v>
      </c>
      <c r="F302" s="16">
        <v>14083.69</v>
      </c>
      <c r="G302" s="16">
        <v>109.68</v>
      </c>
      <c r="H302" s="16">
        <v>13974.01</v>
      </c>
      <c r="I302" s="16">
        <v>13974.01</v>
      </c>
      <c r="J302" s="16">
        <v>13974.01</v>
      </c>
      <c r="K302" s="16">
        <f t="shared" si="4"/>
        <v>0</v>
      </c>
      <c r="L302" s="16">
        <v>109.68</v>
      </c>
      <c r="M302" s="16">
        <v>0</v>
      </c>
      <c r="N302" s="15">
        <v>99.22</v>
      </c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43.5" x14ac:dyDescent="0.35">
      <c r="A303" s="14" t="s">
        <v>383</v>
      </c>
      <c r="B303" s="14" t="s">
        <v>96</v>
      </c>
      <c r="C303" s="14" t="s">
        <v>97</v>
      </c>
      <c r="D303" s="16">
        <v>1677.24</v>
      </c>
      <c r="E303" s="16">
        <v>322.76</v>
      </c>
      <c r="F303" s="16">
        <v>2000</v>
      </c>
      <c r="G303" s="16">
        <v>0</v>
      </c>
      <c r="H303" s="16">
        <v>1648.08</v>
      </c>
      <c r="I303" s="16">
        <v>1648.08</v>
      </c>
      <c r="J303" s="16">
        <v>1648.08</v>
      </c>
      <c r="K303" s="16">
        <f t="shared" si="4"/>
        <v>351.92000000000007</v>
      </c>
      <c r="L303" s="16">
        <v>351.92</v>
      </c>
      <c r="M303" s="16">
        <v>0</v>
      </c>
      <c r="N303" s="15">
        <v>82.4</v>
      </c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5" x14ac:dyDescent="0.35">
      <c r="A304" s="14" t="s">
        <v>384</v>
      </c>
      <c r="B304" s="14" t="s">
        <v>96</v>
      </c>
      <c r="C304" s="14" t="s">
        <v>295</v>
      </c>
      <c r="D304" s="16">
        <v>449615.37</v>
      </c>
      <c r="E304" s="16">
        <v>-98888.75</v>
      </c>
      <c r="F304" s="16">
        <v>350726.62</v>
      </c>
      <c r="G304" s="16">
        <v>6735.7</v>
      </c>
      <c r="H304" s="16">
        <v>337767.69</v>
      </c>
      <c r="I304" s="16">
        <v>337767.69</v>
      </c>
      <c r="J304" s="16">
        <v>337767.69</v>
      </c>
      <c r="K304" s="16">
        <f t="shared" si="4"/>
        <v>6223.2299999999814</v>
      </c>
      <c r="L304" s="16">
        <v>12958.93</v>
      </c>
      <c r="M304" s="16">
        <v>0</v>
      </c>
      <c r="N304" s="15">
        <v>96.31</v>
      </c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5" x14ac:dyDescent="0.35">
      <c r="A305" s="14" t="s">
        <v>385</v>
      </c>
      <c r="B305" s="14" t="s">
        <v>96</v>
      </c>
      <c r="C305" s="14" t="s">
        <v>194</v>
      </c>
      <c r="D305" s="16">
        <v>0</v>
      </c>
      <c r="E305" s="16">
        <v>162.63999999999999</v>
      </c>
      <c r="F305" s="16">
        <v>162.63999999999999</v>
      </c>
      <c r="G305" s="16">
        <v>0</v>
      </c>
      <c r="H305" s="16">
        <v>154.63999999999999</v>
      </c>
      <c r="I305" s="16">
        <v>154.63999999999999</v>
      </c>
      <c r="J305" s="16">
        <v>154.63999999999999</v>
      </c>
      <c r="K305" s="16">
        <f t="shared" si="4"/>
        <v>8</v>
      </c>
      <c r="L305" s="16">
        <v>8</v>
      </c>
      <c r="M305" s="16">
        <v>0</v>
      </c>
      <c r="N305" s="15">
        <v>95.08</v>
      </c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43.5" x14ac:dyDescent="0.35">
      <c r="A306" s="14" t="s">
        <v>386</v>
      </c>
      <c r="B306" s="14" t="s">
        <v>96</v>
      </c>
      <c r="C306" s="14" t="s">
        <v>105</v>
      </c>
      <c r="D306" s="16">
        <v>2096.5500000000002</v>
      </c>
      <c r="E306" s="16">
        <v>-1096.55</v>
      </c>
      <c r="F306" s="16">
        <v>1000</v>
      </c>
      <c r="G306" s="16">
        <v>0</v>
      </c>
      <c r="H306" s="16">
        <v>263.86</v>
      </c>
      <c r="I306" s="16">
        <v>236.28</v>
      </c>
      <c r="J306" s="16">
        <v>236.28</v>
      </c>
      <c r="K306" s="16">
        <f t="shared" si="4"/>
        <v>736.14</v>
      </c>
      <c r="L306" s="16">
        <v>763.72</v>
      </c>
      <c r="M306" s="16">
        <v>0</v>
      </c>
      <c r="N306" s="15">
        <v>23.63</v>
      </c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5" x14ac:dyDescent="0.35">
      <c r="A307" s="14" t="s">
        <v>387</v>
      </c>
      <c r="B307" s="14" t="s">
        <v>15</v>
      </c>
      <c r="C307" s="14" t="s">
        <v>16</v>
      </c>
      <c r="D307" s="16">
        <v>0</v>
      </c>
      <c r="E307" s="16">
        <v>1000</v>
      </c>
      <c r="F307" s="16">
        <v>1000</v>
      </c>
      <c r="G307" s="16">
        <v>0</v>
      </c>
      <c r="H307" s="16">
        <v>489.33</v>
      </c>
      <c r="I307" s="16">
        <v>489.33</v>
      </c>
      <c r="J307" s="16">
        <v>489.33</v>
      </c>
      <c r="K307" s="16">
        <f t="shared" si="4"/>
        <v>510.67</v>
      </c>
      <c r="L307" s="16">
        <v>510.67</v>
      </c>
      <c r="M307" s="16">
        <v>0</v>
      </c>
      <c r="N307" s="15">
        <v>48.93</v>
      </c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5" x14ac:dyDescent="0.35">
      <c r="A308" s="14" t="s">
        <v>388</v>
      </c>
      <c r="B308" s="14" t="s">
        <v>15</v>
      </c>
      <c r="C308" s="14" t="s">
        <v>389</v>
      </c>
      <c r="D308" s="16">
        <v>57680.99</v>
      </c>
      <c r="E308" s="16">
        <v>-7637.22</v>
      </c>
      <c r="F308" s="16">
        <v>50043.77</v>
      </c>
      <c r="G308" s="16">
        <v>0</v>
      </c>
      <c r="H308" s="16">
        <v>25832.17</v>
      </c>
      <c r="I308" s="16">
        <v>25832.17</v>
      </c>
      <c r="J308" s="16">
        <v>25832.17</v>
      </c>
      <c r="K308" s="16">
        <f t="shared" si="4"/>
        <v>24211.599999999999</v>
      </c>
      <c r="L308" s="16">
        <v>24211.599999999999</v>
      </c>
      <c r="M308" s="16">
        <v>0</v>
      </c>
      <c r="N308" s="15">
        <v>51.62</v>
      </c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9" x14ac:dyDescent="0.35">
      <c r="A309" s="14" t="s">
        <v>390</v>
      </c>
      <c r="B309" s="14" t="s">
        <v>15</v>
      </c>
      <c r="C309" s="14" t="s">
        <v>20</v>
      </c>
      <c r="D309" s="16">
        <v>0</v>
      </c>
      <c r="E309" s="16">
        <v>8376.85</v>
      </c>
      <c r="F309" s="16">
        <v>8376.85</v>
      </c>
      <c r="G309" s="16">
        <v>0</v>
      </c>
      <c r="H309" s="16">
        <v>6716.9</v>
      </c>
      <c r="I309" s="16">
        <v>6716.9</v>
      </c>
      <c r="J309" s="16">
        <v>6716.9</v>
      </c>
      <c r="K309" s="16">
        <f t="shared" si="4"/>
        <v>1659.9500000000007</v>
      </c>
      <c r="L309" s="16">
        <v>1659.95</v>
      </c>
      <c r="M309" s="16">
        <v>0</v>
      </c>
      <c r="N309" s="15">
        <v>80.180000000000007</v>
      </c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5" x14ac:dyDescent="0.35">
      <c r="A310" s="14" t="s">
        <v>391</v>
      </c>
      <c r="B310" s="14" t="s">
        <v>15</v>
      </c>
      <c r="C310" s="14" t="s">
        <v>392</v>
      </c>
      <c r="D310" s="16">
        <v>25075</v>
      </c>
      <c r="E310" s="16">
        <v>3237.5</v>
      </c>
      <c r="F310" s="16">
        <v>28312.5</v>
      </c>
      <c r="G310" s="16">
        <v>0</v>
      </c>
      <c r="H310" s="16">
        <v>23951.99</v>
      </c>
      <c r="I310" s="16">
        <v>23951.99</v>
      </c>
      <c r="J310" s="16">
        <v>23426.99</v>
      </c>
      <c r="K310" s="16">
        <f t="shared" si="4"/>
        <v>4360.5099999999984</v>
      </c>
      <c r="L310" s="16">
        <v>4360.51</v>
      </c>
      <c r="M310" s="16">
        <v>525</v>
      </c>
      <c r="N310" s="15">
        <v>84.6</v>
      </c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5" x14ac:dyDescent="0.35">
      <c r="A311" s="14" t="s">
        <v>393</v>
      </c>
      <c r="B311" s="14" t="s">
        <v>22</v>
      </c>
      <c r="C311" s="14" t="s">
        <v>23</v>
      </c>
      <c r="D311" s="16">
        <v>36252</v>
      </c>
      <c r="E311" s="16">
        <v>13045.34</v>
      </c>
      <c r="F311" s="16">
        <v>49297.34</v>
      </c>
      <c r="G311" s="16">
        <v>31665.13</v>
      </c>
      <c r="H311" s="16">
        <v>17388.84</v>
      </c>
      <c r="I311" s="16">
        <v>17388.84</v>
      </c>
      <c r="J311" s="16">
        <v>17388.84</v>
      </c>
      <c r="K311" s="16">
        <f t="shared" si="4"/>
        <v>243.36999999999534</v>
      </c>
      <c r="L311" s="16">
        <v>31908.5</v>
      </c>
      <c r="M311" s="16">
        <v>0</v>
      </c>
      <c r="N311" s="15">
        <v>35.270000000000003</v>
      </c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5" x14ac:dyDescent="0.35">
      <c r="A312" s="14" t="s">
        <v>394</v>
      </c>
      <c r="B312" s="14" t="s">
        <v>22</v>
      </c>
      <c r="C312" s="14" t="s">
        <v>23</v>
      </c>
      <c r="D312" s="16">
        <v>842</v>
      </c>
      <c r="E312" s="16">
        <v>0</v>
      </c>
      <c r="F312" s="16">
        <v>842</v>
      </c>
      <c r="G312" s="16">
        <v>449.19</v>
      </c>
      <c r="H312" s="16">
        <v>365.32</v>
      </c>
      <c r="I312" s="16">
        <v>365.32</v>
      </c>
      <c r="J312" s="16">
        <v>365.32</v>
      </c>
      <c r="K312" s="16">
        <f t="shared" si="4"/>
        <v>27.490000000000009</v>
      </c>
      <c r="L312" s="16">
        <v>476.68</v>
      </c>
      <c r="M312" s="16">
        <v>0</v>
      </c>
      <c r="N312" s="15">
        <v>43.39</v>
      </c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5" x14ac:dyDescent="0.35">
      <c r="A313" s="14" t="s">
        <v>395</v>
      </c>
      <c r="B313" s="14" t="s">
        <v>22</v>
      </c>
      <c r="C313" s="14" t="s">
        <v>23</v>
      </c>
      <c r="D313" s="16">
        <v>240</v>
      </c>
      <c r="E313" s="16">
        <v>-70</v>
      </c>
      <c r="F313" s="16">
        <v>170</v>
      </c>
      <c r="G313" s="16">
        <v>71.81</v>
      </c>
      <c r="H313" s="16">
        <v>87.28</v>
      </c>
      <c r="I313" s="16">
        <v>87.28</v>
      </c>
      <c r="J313" s="16">
        <v>87.28</v>
      </c>
      <c r="K313" s="16">
        <f t="shared" si="4"/>
        <v>10.909999999999997</v>
      </c>
      <c r="L313" s="16">
        <v>82.72</v>
      </c>
      <c r="M313" s="16">
        <v>0</v>
      </c>
      <c r="N313" s="15">
        <v>51.34</v>
      </c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5" x14ac:dyDescent="0.35">
      <c r="A314" s="14" t="s">
        <v>396</v>
      </c>
      <c r="B314" s="14" t="s">
        <v>22</v>
      </c>
      <c r="C314" s="14" t="s">
        <v>28</v>
      </c>
      <c r="D314" s="16">
        <v>0</v>
      </c>
      <c r="E314" s="16">
        <v>50</v>
      </c>
      <c r="F314" s="16">
        <v>50</v>
      </c>
      <c r="G314" s="16">
        <v>50</v>
      </c>
      <c r="H314" s="16">
        <v>0</v>
      </c>
      <c r="I314" s="16">
        <v>0</v>
      </c>
      <c r="J314" s="16">
        <v>0</v>
      </c>
      <c r="K314" s="16">
        <f t="shared" si="4"/>
        <v>0</v>
      </c>
      <c r="L314" s="16">
        <v>50</v>
      </c>
      <c r="M314" s="16">
        <v>0</v>
      </c>
      <c r="N314" s="15">
        <v>0</v>
      </c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5" x14ac:dyDescent="0.35">
      <c r="A315" s="14" t="s">
        <v>397</v>
      </c>
      <c r="B315" s="14" t="s">
        <v>22</v>
      </c>
      <c r="C315" s="14" t="s">
        <v>28</v>
      </c>
      <c r="D315" s="16">
        <v>20674</v>
      </c>
      <c r="E315" s="16">
        <v>2827.93</v>
      </c>
      <c r="F315" s="16">
        <v>23501.93</v>
      </c>
      <c r="G315" s="16">
        <v>4848.5</v>
      </c>
      <c r="H315" s="16">
        <v>18653.43</v>
      </c>
      <c r="I315" s="16">
        <v>18653.43</v>
      </c>
      <c r="J315" s="16">
        <v>18653.43</v>
      </c>
      <c r="K315" s="16">
        <f t="shared" si="4"/>
        <v>0</v>
      </c>
      <c r="L315" s="16">
        <v>4848.5</v>
      </c>
      <c r="M315" s="16">
        <v>0</v>
      </c>
      <c r="N315" s="15">
        <v>79.37</v>
      </c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5" x14ac:dyDescent="0.35">
      <c r="A316" s="14" t="s">
        <v>398</v>
      </c>
      <c r="B316" s="14" t="s">
        <v>22</v>
      </c>
      <c r="C316" s="14" t="s">
        <v>28</v>
      </c>
      <c r="D316" s="16">
        <v>210400</v>
      </c>
      <c r="E316" s="16">
        <v>-11746.54</v>
      </c>
      <c r="F316" s="16">
        <v>198653.46</v>
      </c>
      <c r="G316" s="16">
        <v>72784.11</v>
      </c>
      <c r="H316" s="16">
        <v>105985.96</v>
      </c>
      <c r="I316" s="16">
        <v>105985.96</v>
      </c>
      <c r="J316" s="16">
        <v>105979.67</v>
      </c>
      <c r="K316" s="16">
        <f t="shared" si="4"/>
        <v>19883.389999999985</v>
      </c>
      <c r="L316" s="16">
        <v>92667.5</v>
      </c>
      <c r="M316" s="16">
        <v>6.29</v>
      </c>
      <c r="N316" s="15">
        <v>53.35</v>
      </c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5" x14ac:dyDescent="0.35">
      <c r="A317" s="14" t="s">
        <v>399</v>
      </c>
      <c r="B317" s="14" t="s">
        <v>22</v>
      </c>
      <c r="C317" s="14" t="s">
        <v>28</v>
      </c>
      <c r="D317" s="16">
        <v>60</v>
      </c>
      <c r="E317" s="16">
        <v>-60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f t="shared" si="4"/>
        <v>0</v>
      </c>
      <c r="L317" s="16">
        <v>0</v>
      </c>
      <c r="M317" s="16">
        <v>0</v>
      </c>
      <c r="N317" s="15">
        <v>0</v>
      </c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5" x14ac:dyDescent="0.35">
      <c r="A318" s="14" t="s">
        <v>400</v>
      </c>
      <c r="B318" s="14" t="s">
        <v>22</v>
      </c>
      <c r="C318" s="14" t="s">
        <v>34</v>
      </c>
      <c r="D318" s="16">
        <v>49401</v>
      </c>
      <c r="E318" s="16">
        <v>-17257.830000000002</v>
      </c>
      <c r="F318" s="16">
        <v>32143.17</v>
      </c>
      <c r="G318" s="16">
        <v>9529.0400000000009</v>
      </c>
      <c r="H318" s="16">
        <v>14787.39</v>
      </c>
      <c r="I318" s="16">
        <v>14787.39</v>
      </c>
      <c r="J318" s="16">
        <v>14787.39</v>
      </c>
      <c r="K318" s="16">
        <f t="shared" si="4"/>
        <v>7826.739999999998</v>
      </c>
      <c r="L318" s="16">
        <v>17355.78</v>
      </c>
      <c r="M318" s="16">
        <v>0</v>
      </c>
      <c r="N318" s="15">
        <v>46</v>
      </c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5" x14ac:dyDescent="0.35">
      <c r="A319" s="14" t="s">
        <v>401</v>
      </c>
      <c r="B319" s="14" t="s">
        <v>22</v>
      </c>
      <c r="C319" s="14" t="s">
        <v>34</v>
      </c>
      <c r="D319" s="16">
        <v>2040</v>
      </c>
      <c r="E319" s="16">
        <v>0</v>
      </c>
      <c r="F319" s="16">
        <v>2040</v>
      </c>
      <c r="G319" s="16">
        <v>577.32000000000005</v>
      </c>
      <c r="H319" s="16">
        <v>1300.1600000000001</v>
      </c>
      <c r="I319" s="16">
        <v>1300.1600000000001</v>
      </c>
      <c r="J319" s="16">
        <v>1300.1600000000001</v>
      </c>
      <c r="K319" s="16">
        <f t="shared" si="4"/>
        <v>162.51999999999975</v>
      </c>
      <c r="L319" s="16">
        <v>739.84</v>
      </c>
      <c r="M319" s="16">
        <v>0</v>
      </c>
      <c r="N319" s="15">
        <v>63.73</v>
      </c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5" x14ac:dyDescent="0.35">
      <c r="A320" s="14" t="s">
        <v>402</v>
      </c>
      <c r="B320" s="14" t="s">
        <v>22</v>
      </c>
      <c r="C320" s="14" t="s">
        <v>34</v>
      </c>
      <c r="D320" s="16">
        <v>60</v>
      </c>
      <c r="E320" s="16">
        <v>0</v>
      </c>
      <c r="F320" s="16">
        <v>60</v>
      </c>
      <c r="G320" s="16">
        <v>29.5</v>
      </c>
      <c r="H320" s="16">
        <v>27.47</v>
      </c>
      <c r="I320" s="16">
        <v>26.99</v>
      </c>
      <c r="J320" s="16">
        <v>26.99</v>
      </c>
      <c r="K320" s="16">
        <f t="shared" si="4"/>
        <v>3.0300000000000011</v>
      </c>
      <c r="L320" s="16">
        <v>33.01</v>
      </c>
      <c r="M320" s="16">
        <v>0</v>
      </c>
      <c r="N320" s="15">
        <v>44.98</v>
      </c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5" x14ac:dyDescent="0.35">
      <c r="A321" s="14" t="s">
        <v>403</v>
      </c>
      <c r="B321" s="14" t="s">
        <v>22</v>
      </c>
      <c r="C321" s="14" t="s">
        <v>34</v>
      </c>
      <c r="D321" s="16">
        <v>340</v>
      </c>
      <c r="E321" s="16">
        <v>-6.68</v>
      </c>
      <c r="F321" s="16">
        <v>333.32</v>
      </c>
      <c r="G321" s="16">
        <v>126.63</v>
      </c>
      <c r="H321" s="16">
        <v>184.48</v>
      </c>
      <c r="I321" s="16">
        <v>181.82</v>
      </c>
      <c r="J321" s="16">
        <v>181.82</v>
      </c>
      <c r="K321" s="16">
        <f t="shared" si="4"/>
        <v>22.210000000000008</v>
      </c>
      <c r="L321" s="16">
        <v>151.5</v>
      </c>
      <c r="M321" s="16">
        <v>0</v>
      </c>
      <c r="N321" s="15">
        <v>54.55</v>
      </c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5" x14ac:dyDescent="0.35">
      <c r="A322" s="14" t="s">
        <v>404</v>
      </c>
      <c r="B322" s="14" t="s">
        <v>22</v>
      </c>
      <c r="C322" s="14" t="s">
        <v>129</v>
      </c>
      <c r="D322" s="16">
        <v>1000</v>
      </c>
      <c r="E322" s="16">
        <v>-651.86</v>
      </c>
      <c r="F322" s="16">
        <v>348.14</v>
      </c>
      <c r="G322" s="16">
        <v>10.49</v>
      </c>
      <c r="H322" s="16">
        <v>7.14</v>
      </c>
      <c r="I322" s="16">
        <v>7.14</v>
      </c>
      <c r="J322" s="16">
        <v>7.14</v>
      </c>
      <c r="K322" s="16">
        <f t="shared" ref="K322:K385" si="5">+(F322-G322-H322)</f>
        <v>330.51</v>
      </c>
      <c r="L322" s="16">
        <v>341</v>
      </c>
      <c r="M322" s="16">
        <v>0</v>
      </c>
      <c r="N322" s="15">
        <v>2.0499999999999998</v>
      </c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5" x14ac:dyDescent="0.35">
      <c r="A323" s="14" t="s">
        <v>405</v>
      </c>
      <c r="B323" s="14" t="s">
        <v>22</v>
      </c>
      <c r="C323" s="14" t="s">
        <v>37</v>
      </c>
      <c r="D323" s="16">
        <v>0</v>
      </c>
      <c r="E323" s="16">
        <v>70</v>
      </c>
      <c r="F323" s="16">
        <v>70</v>
      </c>
      <c r="G323" s="16">
        <v>0</v>
      </c>
      <c r="H323" s="16">
        <v>70</v>
      </c>
      <c r="I323" s="16">
        <v>70</v>
      </c>
      <c r="J323" s="16">
        <v>70</v>
      </c>
      <c r="K323" s="16">
        <f t="shared" si="5"/>
        <v>0</v>
      </c>
      <c r="L323" s="16">
        <v>0</v>
      </c>
      <c r="M323" s="16">
        <v>0</v>
      </c>
      <c r="N323" s="15">
        <v>100</v>
      </c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5" x14ac:dyDescent="0.35">
      <c r="A324" s="14" t="s">
        <v>406</v>
      </c>
      <c r="B324" s="14" t="s">
        <v>22</v>
      </c>
      <c r="C324" s="14" t="s">
        <v>37</v>
      </c>
      <c r="D324" s="16">
        <v>0</v>
      </c>
      <c r="E324" s="16">
        <v>400</v>
      </c>
      <c r="F324" s="16">
        <v>400</v>
      </c>
      <c r="G324" s="16">
        <v>0</v>
      </c>
      <c r="H324" s="16">
        <v>400</v>
      </c>
      <c r="I324" s="16">
        <v>400</v>
      </c>
      <c r="J324" s="16">
        <v>400</v>
      </c>
      <c r="K324" s="16">
        <f t="shared" si="5"/>
        <v>0</v>
      </c>
      <c r="L324" s="16">
        <v>0</v>
      </c>
      <c r="M324" s="16">
        <v>0</v>
      </c>
      <c r="N324" s="15">
        <v>100</v>
      </c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5" x14ac:dyDescent="0.35">
      <c r="A325" s="14" t="s">
        <v>407</v>
      </c>
      <c r="B325" s="14" t="s">
        <v>22</v>
      </c>
      <c r="C325" s="14" t="s">
        <v>37</v>
      </c>
      <c r="D325" s="16">
        <v>0</v>
      </c>
      <c r="E325" s="16">
        <v>30</v>
      </c>
      <c r="F325" s="16">
        <v>30</v>
      </c>
      <c r="G325" s="16">
        <v>0</v>
      </c>
      <c r="H325" s="16">
        <v>30</v>
      </c>
      <c r="I325" s="16">
        <v>30</v>
      </c>
      <c r="J325" s="16">
        <v>30</v>
      </c>
      <c r="K325" s="16">
        <f t="shared" si="5"/>
        <v>0</v>
      </c>
      <c r="L325" s="16">
        <v>0</v>
      </c>
      <c r="M325" s="16">
        <v>0</v>
      </c>
      <c r="N325" s="15">
        <v>100</v>
      </c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43.5" x14ac:dyDescent="0.35">
      <c r="A326" s="14" t="s">
        <v>408</v>
      </c>
      <c r="B326" s="14" t="s">
        <v>22</v>
      </c>
      <c r="C326" s="14" t="s">
        <v>133</v>
      </c>
      <c r="D326" s="16">
        <v>0</v>
      </c>
      <c r="E326" s="16">
        <v>2000</v>
      </c>
      <c r="F326" s="16">
        <v>2000</v>
      </c>
      <c r="G326" s="16">
        <v>0</v>
      </c>
      <c r="H326" s="16">
        <v>0</v>
      </c>
      <c r="I326" s="16">
        <v>0</v>
      </c>
      <c r="J326" s="16">
        <v>0</v>
      </c>
      <c r="K326" s="16">
        <f t="shared" si="5"/>
        <v>2000</v>
      </c>
      <c r="L326" s="16">
        <v>2000</v>
      </c>
      <c r="M326" s="16">
        <v>0</v>
      </c>
      <c r="N326" s="15">
        <v>0</v>
      </c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72.5" x14ac:dyDescent="0.35">
      <c r="A327" s="14" t="s">
        <v>409</v>
      </c>
      <c r="B327" s="14" t="s">
        <v>22</v>
      </c>
      <c r="C327" s="14" t="s">
        <v>135</v>
      </c>
      <c r="D327" s="16">
        <v>2450</v>
      </c>
      <c r="E327" s="16">
        <v>-2150</v>
      </c>
      <c r="F327" s="16">
        <v>300</v>
      </c>
      <c r="G327" s="16">
        <v>0</v>
      </c>
      <c r="H327" s="16">
        <v>0</v>
      </c>
      <c r="I327" s="16">
        <v>0</v>
      </c>
      <c r="J327" s="16">
        <v>0</v>
      </c>
      <c r="K327" s="16">
        <f t="shared" si="5"/>
        <v>300</v>
      </c>
      <c r="L327" s="16">
        <v>300</v>
      </c>
      <c r="M327" s="16">
        <v>0</v>
      </c>
      <c r="N327" s="15">
        <v>0</v>
      </c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72.5" x14ac:dyDescent="0.35">
      <c r="A328" s="14" t="s">
        <v>410</v>
      </c>
      <c r="B328" s="14" t="s">
        <v>22</v>
      </c>
      <c r="C328" s="14" t="s">
        <v>135</v>
      </c>
      <c r="D328" s="16">
        <v>2800</v>
      </c>
      <c r="E328" s="16">
        <v>-2500</v>
      </c>
      <c r="F328" s="16">
        <v>300</v>
      </c>
      <c r="G328" s="16">
        <v>0</v>
      </c>
      <c r="H328" s="16">
        <v>0</v>
      </c>
      <c r="I328" s="16">
        <v>0</v>
      </c>
      <c r="J328" s="16">
        <v>0</v>
      </c>
      <c r="K328" s="16">
        <f t="shared" si="5"/>
        <v>300</v>
      </c>
      <c r="L328" s="16">
        <v>300</v>
      </c>
      <c r="M328" s="16">
        <v>0</v>
      </c>
      <c r="N328" s="15">
        <v>0</v>
      </c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5" x14ac:dyDescent="0.35">
      <c r="A329" s="14" t="s">
        <v>411</v>
      </c>
      <c r="B329" s="14" t="s">
        <v>22</v>
      </c>
      <c r="C329" s="14" t="s">
        <v>40</v>
      </c>
      <c r="D329" s="16">
        <v>142712</v>
      </c>
      <c r="E329" s="16">
        <v>63772.05</v>
      </c>
      <c r="F329" s="16">
        <v>206484.05</v>
      </c>
      <c r="G329" s="16">
        <v>69705.83</v>
      </c>
      <c r="H329" s="16">
        <v>136778.22</v>
      </c>
      <c r="I329" s="16">
        <v>86920.6</v>
      </c>
      <c r="J329" s="16">
        <v>74456.19</v>
      </c>
      <c r="K329" s="16">
        <f t="shared" si="5"/>
        <v>-2.9103830456733704E-11</v>
      </c>
      <c r="L329" s="16">
        <v>119563.45</v>
      </c>
      <c r="M329" s="16">
        <v>12464.41</v>
      </c>
      <c r="N329" s="15">
        <v>42.1</v>
      </c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5" x14ac:dyDescent="0.35">
      <c r="A330" s="14" t="s">
        <v>412</v>
      </c>
      <c r="B330" s="14" t="s">
        <v>22</v>
      </c>
      <c r="C330" s="14" t="s">
        <v>40</v>
      </c>
      <c r="D330" s="16">
        <v>0</v>
      </c>
      <c r="E330" s="16">
        <v>25706.84</v>
      </c>
      <c r="F330" s="16">
        <v>25706.84</v>
      </c>
      <c r="G330" s="16">
        <v>22706.91</v>
      </c>
      <c r="H330" s="16">
        <v>2999.93</v>
      </c>
      <c r="I330" s="16">
        <v>2999.93</v>
      </c>
      <c r="J330" s="16">
        <v>2999.93</v>
      </c>
      <c r="K330" s="16">
        <f t="shared" si="5"/>
        <v>4.5474735088646412E-13</v>
      </c>
      <c r="L330" s="16">
        <v>22706.91</v>
      </c>
      <c r="M330" s="16">
        <v>0</v>
      </c>
      <c r="N330" s="15">
        <v>11.67</v>
      </c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72.5" x14ac:dyDescent="0.35">
      <c r="A331" s="14" t="s">
        <v>413</v>
      </c>
      <c r="B331" s="14" t="s">
        <v>22</v>
      </c>
      <c r="C331" s="14" t="s">
        <v>44</v>
      </c>
      <c r="D331" s="16">
        <v>3483</v>
      </c>
      <c r="E331" s="16">
        <v>-1161</v>
      </c>
      <c r="F331" s="16">
        <v>2322</v>
      </c>
      <c r="G331" s="16">
        <v>2322</v>
      </c>
      <c r="H331" s="16">
        <v>0</v>
      </c>
      <c r="I331" s="16">
        <v>0</v>
      </c>
      <c r="J331" s="16">
        <v>0</v>
      </c>
      <c r="K331" s="16">
        <f t="shared" si="5"/>
        <v>0</v>
      </c>
      <c r="L331" s="16">
        <v>2322</v>
      </c>
      <c r="M331" s="16">
        <v>0</v>
      </c>
      <c r="N331" s="15">
        <v>0</v>
      </c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72.5" x14ac:dyDescent="0.35">
      <c r="A332" s="14" t="s">
        <v>414</v>
      </c>
      <c r="B332" s="14" t="s">
        <v>22</v>
      </c>
      <c r="C332" s="14" t="s">
        <v>44</v>
      </c>
      <c r="D332" s="16">
        <v>109166</v>
      </c>
      <c r="E332" s="16">
        <v>-34759.120000000003</v>
      </c>
      <c r="F332" s="16">
        <v>74406.880000000005</v>
      </c>
      <c r="G332" s="16">
        <v>54683.99</v>
      </c>
      <c r="H332" s="16">
        <v>19722.89</v>
      </c>
      <c r="I332" s="16">
        <v>19722.89</v>
      </c>
      <c r="J332" s="16">
        <v>19722.89</v>
      </c>
      <c r="K332" s="16">
        <f t="shared" si="5"/>
        <v>7.2759576141834259E-12</v>
      </c>
      <c r="L332" s="16">
        <v>54683.99</v>
      </c>
      <c r="M332" s="16">
        <v>0</v>
      </c>
      <c r="N332" s="15">
        <v>26.51</v>
      </c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72.5" x14ac:dyDescent="0.35">
      <c r="A333" s="14" t="s">
        <v>415</v>
      </c>
      <c r="B333" s="14" t="s">
        <v>22</v>
      </c>
      <c r="C333" s="14" t="s">
        <v>44</v>
      </c>
      <c r="D333" s="16">
        <v>27771</v>
      </c>
      <c r="E333" s="16">
        <v>-13510.82</v>
      </c>
      <c r="F333" s="16">
        <v>14260.18</v>
      </c>
      <c r="G333" s="16">
        <v>12732.3</v>
      </c>
      <c r="H333" s="16">
        <v>0</v>
      </c>
      <c r="I333" s="16">
        <v>0</v>
      </c>
      <c r="J333" s="16">
        <v>0</v>
      </c>
      <c r="K333" s="16">
        <f t="shared" si="5"/>
        <v>1527.880000000001</v>
      </c>
      <c r="L333" s="16">
        <v>14260.18</v>
      </c>
      <c r="M333" s="16">
        <v>0</v>
      </c>
      <c r="N333" s="15">
        <v>0</v>
      </c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72.5" x14ac:dyDescent="0.35">
      <c r="A334" s="14" t="s">
        <v>416</v>
      </c>
      <c r="B334" s="14" t="s">
        <v>22</v>
      </c>
      <c r="C334" s="14" t="s">
        <v>44</v>
      </c>
      <c r="D334" s="16">
        <v>74056</v>
      </c>
      <c r="E334" s="16">
        <v>26851.74</v>
      </c>
      <c r="F334" s="16">
        <v>100907.74</v>
      </c>
      <c r="G334" s="16">
        <v>0</v>
      </c>
      <c r="H334" s="16">
        <v>88175.39</v>
      </c>
      <c r="I334" s="16">
        <v>76720.350000000006</v>
      </c>
      <c r="J334" s="16">
        <v>73537.919999999998</v>
      </c>
      <c r="K334" s="16">
        <f t="shared" si="5"/>
        <v>12732.350000000006</v>
      </c>
      <c r="L334" s="16">
        <v>24187.39</v>
      </c>
      <c r="M334" s="16">
        <v>3182.43</v>
      </c>
      <c r="N334" s="15">
        <v>76.03</v>
      </c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72.5" x14ac:dyDescent="0.35">
      <c r="A335" s="14" t="s">
        <v>417</v>
      </c>
      <c r="B335" s="14" t="s">
        <v>22</v>
      </c>
      <c r="C335" s="14" t="s">
        <v>44</v>
      </c>
      <c r="D335" s="16">
        <v>0</v>
      </c>
      <c r="E335" s="16">
        <v>17415</v>
      </c>
      <c r="F335" s="16">
        <v>17415</v>
      </c>
      <c r="G335" s="16">
        <v>17415</v>
      </c>
      <c r="H335" s="16">
        <v>0</v>
      </c>
      <c r="I335" s="16">
        <v>0</v>
      </c>
      <c r="J335" s="16">
        <v>0</v>
      </c>
      <c r="K335" s="16">
        <f t="shared" si="5"/>
        <v>0</v>
      </c>
      <c r="L335" s="16">
        <v>17415</v>
      </c>
      <c r="M335" s="16">
        <v>0</v>
      </c>
      <c r="N335" s="15">
        <v>0</v>
      </c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43.5" x14ac:dyDescent="0.35">
      <c r="A336" s="14" t="s">
        <v>418</v>
      </c>
      <c r="B336" s="14" t="s">
        <v>22</v>
      </c>
      <c r="C336" s="14" t="s">
        <v>53</v>
      </c>
      <c r="D336" s="16">
        <v>53300</v>
      </c>
      <c r="E336" s="16">
        <v>-53300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f t="shared" si="5"/>
        <v>0</v>
      </c>
      <c r="L336" s="16">
        <v>0</v>
      </c>
      <c r="M336" s="16">
        <v>0</v>
      </c>
      <c r="N336" s="15">
        <v>0</v>
      </c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43.5" x14ac:dyDescent="0.35">
      <c r="A337" s="14" t="s">
        <v>419</v>
      </c>
      <c r="B337" s="14" t="s">
        <v>22</v>
      </c>
      <c r="C337" s="14" t="s">
        <v>53</v>
      </c>
      <c r="D337" s="16">
        <v>0</v>
      </c>
      <c r="E337" s="16">
        <v>22365</v>
      </c>
      <c r="F337" s="16">
        <v>22365</v>
      </c>
      <c r="G337" s="16">
        <v>8527.44</v>
      </c>
      <c r="H337" s="16">
        <v>13497.56</v>
      </c>
      <c r="I337" s="16">
        <v>13497.56</v>
      </c>
      <c r="J337" s="16">
        <v>3042.69</v>
      </c>
      <c r="K337" s="16">
        <f t="shared" si="5"/>
        <v>340</v>
      </c>
      <c r="L337" s="16">
        <v>8867.44</v>
      </c>
      <c r="M337" s="16">
        <v>10454.870000000001</v>
      </c>
      <c r="N337" s="15">
        <v>60.35</v>
      </c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43.5" x14ac:dyDescent="0.35">
      <c r="A338" s="14" t="s">
        <v>420</v>
      </c>
      <c r="B338" s="14" t="s">
        <v>22</v>
      </c>
      <c r="C338" s="14" t="s">
        <v>53</v>
      </c>
      <c r="D338" s="16">
        <v>6700</v>
      </c>
      <c r="E338" s="16">
        <v>-5970</v>
      </c>
      <c r="F338" s="16">
        <v>730</v>
      </c>
      <c r="G338" s="16">
        <v>0</v>
      </c>
      <c r="H338" s="16">
        <v>535</v>
      </c>
      <c r="I338" s="16">
        <v>535</v>
      </c>
      <c r="J338" s="16">
        <v>535</v>
      </c>
      <c r="K338" s="16">
        <f t="shared" si="5"/>
        <v>195</v>
      </c>
      <c r="L338" s="16">
        <v>195</v>
      </c>
      <c r="M338" s="16">
        <v>0</v>
      </c>
      <c r="N338" s="15">
        <v>73.290000000000006</v>
      </c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9" x14ac:dyDescent="0.35">
      <c r="A339" s="14" t="s">
        <v>421</v>
      </c>
      <c r="B339" s="14" t="s">
        <v>22</v>
      </c>
      <c r="C339" s="14" t="s">
        <v>155</v>
      </c>
      <c r="D339" s="16">
        <v>6779</v>
      </c>
      <c r="E339" s="16">
        <v>-478.43</v>
      </c>
      <c r="F339" s="16">
        <v>6300.57</v>
      </c>
      <c r="G339" s="16">
        <v>0</v>
      </c>
      <c r="H339" s="16">
        <v>0</v>
      </c>
      <c r="I339" s="16">
        <v>0</v>
      </c>
      <c r="J339" s="16">
        <v>0</v>
      </c>
      <c r="K339" s="16">
        <f t="shared" si="5"/>
        <v>6300.57</v>
      </c>
      <c r="L339" s="16">
        <v>6300.57</v>
      </c>
      <c r="M339" s="16">
        <v>0</v>
      </c>
      <c r="N339" s="15">
        <v>0</v>
      </c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9" x14ac:dyDescent="0.35">
      <c r="A340" s="14" t="s">
        <v>422</v>
      </c>
      <c r="B340" s="14" t="s">
        <v>22</v>
      </c>
      <c r="C340" s="14" t="s">
        <v>423</v>
      </c>
      <c r="D340" s="16">
        <v>6779</v>
      </c>
      <c r="E340" s="16">
        <v>-6779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f t="shared" si="5"/>
        <v>0</v>
      </c>
      <c r="L340" s="16">
        <v>0</v>
      </c>
      <c r="M340" s="16">
        <v>0</v>
      </c>
      <c r="N340" s="15">
        <v>0</v>
      </c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9" x14ac:dyDescent="0.35">
      <c r="A341" s="14" t="s">
        <v>424</v>
      </c>
      <c r="B341" s="14" t="s">
        <v>22</v>
      </c>
      <c r="C341" s="14" t="s">
        <v>423</v>
      </c>
      <c r="D341" s="16">
        <v>10400</v>
      </c>
      <c r="E341" s="16">
        <v>-10400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f t="shared" si="5"/>
        <v>0</v>
      </c>
      <c r="L341" s="16">
        <v>0</v>
      </c>
      <c r="M341" s="16">
        <v>0</v>
      </c>
      <c r="N341" s="15">
        <v>0</v>
      </c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5" x14ac:dyDescent="0.35">
      <c r="A342" s="14" t="s">
        <v>425</v>
      </c>
      <c r="B342" s="14" t="s">
        <v>22</v>
      </c>
      <c r="C342" s="14" t="s">
        <v>61</v>
      </c>
      <c r="D342" s="16">
        <v>0</v>
      </c>
      <c r="E342" s="16">
        <v>108005.06</v>
      </c>
      <c r="F342" s="16">
        <v>108005.06</v>
      </c>
      <c r="G342" s="16">
        <v>0</v>
      </c>
      <c r="H342" s="16">
        <v>108005.06</v>
      </c>
      <c r="I342" s="16">
        <v>108005.06</v>
      </c>
      <c r="J342" s="16">
        <v>108005.06</v>
      </c>
      <c r="K342" s="16">
        <f t="shared" si="5"/>
        <v>0</v>
      </c>
      <c r="L342" s="16">
        <v>0</v>
      </c>
      <c r="M342" s="16">
        <v>0</v>
      </c>
      <c r="N342" s="15">
        <v>100</v>
      </c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9" x14ac:dyDescent="0.35">
      <c r="A343" s="14" t="s">
        <v>426</v>
      </c>
      <c r="B343" s="14" t="s">
        <v>22</v>
      </c>
      <c r="C343" s="14" t="s">
        <v>253</v>
      </c>
      <c r="D343" s="16">
        <v>0</v>
      </c>
      <c r="E343" s="16">
        <v>8607.92</v>
      </c>
      <c r="F343" s="16">
        <v>8607.92</v>
      </c>
      <c r="G343" s="16">
        <v>2696.4</v>
      </c>
      <c r="H343" s="16">
        <v>5911.52</v>
      </c>
      <c r="I343" s="16">
        <v>5911.52</v>
      </c>
      <c r="J343" s="16">
        <v>5911.52</v>
      </c>
      <c r="K343" s="16">
        <f t="shared" si="5"/>
        <v>0</v>
      </c>
      <c r="L343" s="16">
        <v>2696.4</v>
      </c>
      <c r="M343" s="16">
        <v>0</v>
      </c>
      <c r="N343" s="15">
        <v>68.680000000000007</v>
      </c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9" x14ac:dyDescent="0.35">
      <c r="A344" s="14" t="s">
        <v>427</v>
      </c>
      <c r="B344" s="14" t="s">
        <v>22</v>
      </c>
      <c r="C344" s="14" t="s">
        <v>259</v>
      </c>
      <c r="D344" s="16">
        <v>15000</v>
      </c>
      <c r="E344" s="16">
        <v>-8226.9500000000007</v>
      </c>
      <c r="F344" s="16">
        <v>6773.05</v>
      </c>
      <c r="G344" s="16">
        <v>0</v>
      </c>
      <c r="H344" s="16">
        <v>6725.45</v>
      </c>
      <c r="I344" s="16">
        <v>6725.45</v>
      </c>
      <c r="J344" s="16">
        <v>6725.45</v>
      </c>
      <c r="K344" s="16">
        <f t="shared" si="5"/>
        <v>47.600000000000364</v>
      </c>
      <c r="L344" s="16">
        <v>47.6</v>
      </c>
      <c r="M344" s="16">
        <v>0</v>
      </c>
      <c r="N344" s="15">
        <v>99.3</v>
      </c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58" x14ac:dyDescent="0.35">
      <c r="A345" s="14" t="s">
        <v>428</v>
      </c>
      <c r="B345" s="14" t="s">
        <v>22</v>
      </c>
      <c r="C345" s="14" t="s">
        <v>75</v>
      </c>
      <c r="D345" s="16">
        <v>0</v>
      </c>
      <c r="E345" s="16">
        <v>3017.61</v>
      </c>
      <c r="F345" s="16">
        <v>3017.61</v>
      </c>
      <c r="G345" s="16">
        <v>34</v>
      </c>
      <c r="H345" s="16">
        <v>0</v>
      </c>
      <c r="I345" s="16">
        <v>0</v>
      </c>
      <c r="J345" s="16">
        <v>0</v>
      </c>
      <c r="K345" s="16">
        <f t="shared" si="5"/>
        <v>2983.61</v>
      </c>
      <c r="L345" s="16">
        <v>3017.61</v>
      </c>
      <c r="M345" s="16">
        <v>0</v>
      </c>
      <c r="N345" s="15">
        <v>0</v>
      </c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58" x14ac:dyDescent="0.35">
      <c r="A346" s="14" t="s">
        <v>429</v>
      </c>
      <c r="B346" s="14" t="s">
        <v>22</v>
      </c>
      <c r="C346" s="14" t="s">
        <v>75</v>
      </c>
      <c r="D346" s="16">
        <v>0</v>
      </c>
      <c r="E346" s="16">
        <v>8641.2000000000007</v>
      </c>
      <c r="F346" s="16">
        <v>8641.2000000000007</v>
      </c>
      <c r="G346" s="16">
        <v>8641.2000000000007</v>
      </c>
      <c r="H346" s="16">
        <v>0</v>
      </c>
      <c r="I346" s="16">
        <v>0</v>
      </c>
      <c r="J346" s="16">
        <v>0</v>
      </c>
      <c r="K346" s="16">
        <f t="shared" si="5"/>
        <v>0</v>
      </c>
      <c r="L346" s="16">
        <v>8641.2000000000007</v>
      </c>
      <c r="M346" s="16">
        <v>0</v>
      </c>
      <c r="N346" s="15">
        <v>0</v>
      </c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5" x14ac:dyDescent="0.35">
      <c r="A347" s="14" t="s">
        <v>430</v>
      </c>
      <c r="B347" s="14" t="s">
        <v>22</v>
      </c>
      <c r="C347" s="14" t="s">
        <v>177</v>
      </c>
      <c r="D347" s="16">
        <v>0</v>
      </c>
      <c r="E347" s="16">
        <v>4768.5200000000004</v>
      </c>
      <c r="F347" s="16">
        <v>4768.5200000000004</v>
      </c>
      <c r="G347" s="16">
        <v>0</v>
      </c>
      <c r="H347" s="16">
        <v>0</v>
      </c>
      <c r="I347" s="16">
        <v>0</v>
      </c>
      <c r="J347" s="16">
        <v>0</v>
      </c>
      <c r="K347" s="16">
        <f t="shared" si="5"/>
        <v>4768.5200000000004</v>
      </c>
      <c r="L347" s="16">
        <v>4768.5200000000004</v>
      </c>
      <c r="M347" s="16">
        <v>0</v>
      </c>
      <c r="N347" s="15">
        <v>0</v>
      </c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5" x14ac:dyDescent="0.35">
      <c r="A348" s="14" t="s">
        <v>431</v>
      </c>
      <c r="B348" s="14" t="s">
        <v>22</v>
      </c>
      <c r="C348" s="14" t="s">
        <v>86</v>
      </c>
      <c r="D348" s="16">
        <v>6500</v>
      </c>
      <c r="E348" s="16">
        <v>-6500</v>
      </c>
      <c r="F348" s="16">
        <v>0</v>
      </c>
      <c r="G348" s="16">
        <v>0</v>
      </c>
      <c r="H348" s="16">
        <v>0</v>
      </c>
      <c r="I348" s="16">
        <v>0</v>
      </c>
      <c r="J348" s="16">
        <v>0</v>
      </c>
      <c r="K348" s="16">
        <f t="shared" si="5"/>
        <v>0</v>
      </c>
      <c r="L348" s="16">
        <v>0</v>
      </c>
      <c r="M348" s="16">
        <v>0</v>
      </c>
      <c r="N348" s="15">
        <v>0</v>
      </c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5" x14ac:dyDescent="0.35">
      <c r="A349" s="14" t="s">
        <v>432</v>
      </c>
      <c r="B349" s="14" t="s">
        <v>22</v>
      </c>
      <c r="C349" s="14" t="s">
        <v>273</v>
      </c>
      <c r="D349" s="16">
        <v>30</v>
      </c>
      <c r="E349" s="16">
        <v>-30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6">
        <f t="shared" si="5"/>
        <v>0</v>
      </c>
      <c r="L349" s="16">
        <v>0</v>
      </c>
      <c r="M349" s="16">
        <v>0</v>
      </c>
      <c r="N349" s="15">
        <v>0</v>
      </c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5" x14ac:dyDescent="0.35">
      <c r="A350" s="14" t="s">
        <v>433</v>
      </c>
      <c r="B350" s="14" t="s">
        <v>22</v>
      </c>
      <c r="C350" s="14" t="s">
        <v>273</v>
      </c>
      <c r="D350" s="16">
        <v>50</v>
      </c>
      <c r="E350" s="16">
        <v>-50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f t="shared" si="5"/>
        <v>0</v>
      </c>
      <c r="L350" s="16">
        <v>0</v>
      </c>
      <c r="M350" s="16">
        <v>0</v>
      </c>
      <c r="N350" s="15">
        <v>0</v>
      </c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5" x14ac:dyDescent="0.35">
      <c r="A351" s="14" t="s">
        <v>434</v>
      </c>
      <c r="B351" s="14" t="s">
        <v>22</v>
      </c>
      <c r="C351" s="14" t="s">
        <v>88</v>
      </c>
      <c r="D351" s="16">
        <v>12306</v>
      </c>
      <c r="E351" s="16">
        <v>-12306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f t="shared" si="5"/>
        <v>0</v>
      </c>
      <c r="L351" s="16">
        <v>0</v>
      </c>
      <c r="M351" s="16">
        <v>0</v>
      </c>
      <c r="N351" s="15">
        <v>0</v>
      </c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5" x14ac:dyDescent="0.35">
      <c r="A352" s="14" t="s">
        <v>435</v>
      </c>
      <c r="B352" s="14" t="s">
        <v>22</v>
      </c>
      <c r="C352" s="14" t="s">
        <v>182</v>
      </c>
      <c r="D352" s="16">
        <v>0</v>
      </c>
      <c r="E352" s="16">
        <v>614.37</v>
      </c>
      <c r="F352" s="16">
        <v>614.37</v>
      </c>
      <c r="G352" s="16">
        <v>614.37</v>
      </c>
      <c r="H352" s="16">
        <v>0</v>
      </c>
      <c r="I352" s="16">
        <v>0</v>
      </c>
      <c r="J352" s="16">
        <v>0</v>
      </c>
      <c r="K352" s="16">
        <f t="shared" si="5"/>
        <v>0</v>
      </c>
      <c r="L352" s="16">
        <v>614.37</v>
      </c>
      <c r="M352" s="16">
        <v>0</v>
      </c>
      <c r="N352" s="15">
        <v>0</v>
      </c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5" x14ac:dyDescent="0.35">
      <c r="A353" s="14" t="s">
        <v>436</v>
      </c>
      <c r="B353" s="14" t="s">
        <v>22</v>
      </c>
      <c r="C353" s="14" t="s">
        <v>182</v>
      </c>
      <c r="D353" s="16">
        <v>0</v>
      </c>
      <c r="E353" s="16">
        <v>600</v>
      </c>
      <c r="F353" s="16">
        <v>600</v>
      </c>
      <c r="G353" s="16">
        <v>600</v>
      </c>
      <c r="H353" s="16">
        <v>0</v>
      </c>
      <c r="I353" s="16">
        <v>0</v>
      </c>
      <c r="J353" s="16">
        <v>0</v>
      </c>
      <c r="K353" s="16">
        <f t="shared" si="5"/>
        <v>0</v>
      </c>
      <c r="L353" s="16">
        <v>600</v>
      </c>
      <c r="M353" s="16">
        <v>0</v>
      </c>
      <c r="N353" s="15">
        <v>0</v>
      </c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5" x14ac:dyDescent="0.35">
      <c r="A354" s="14" t="s">
        <v>437</v>
      </c>
      <c r="B354" s="14" t="s">
        <v>22</v>
      </c>
      <c r="C354" s="14" t="s">
        <v>182</v>
      </c>
      <c r="D354" s="16">
        <v>4400</v>
      </c>
      <c r="E354" s="16">
        <v>-3600</v>
      </c>
      <c r="F354" s="16">
        <v>800</v>
      </c>
      <c r="G354" s="16">
        <v>0</v>
      </c>
      <c r="H354" s="16">
        <v>0</v>
      </c>
      <c r="I354" s="16">
        <v>0</v>
      </c>
      <c r="J354" s="16">
        <v>0</v>
      </c>
      <c r="K354" s="16">
        <f t="shared" si="5"/>
        <v>800</v>
      </c>
      <c r="L354" s="16">
        <v>800</v>
      </c>
      <c r="M354" s="16">
        <v>0</v>
      </c>
      <c r="N354" s="15">
        <v>0</v>
      </c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5" x14ac:dyDescent="0.35">
      <c r="A355" s="14" t="s">
        <v>438</v>
      </c>
      <c r="B355" s="14" t="s">
        <v>22</v>
      </c>
      <c r="C355" s="14" t="s">
        <v>182</v>
      </c>
      <c r="D355" s="16">
        <v>2400</v>
      </c>
      <c r="E355" s="16">
        <v>-2161.34</v>
      </c>
      <c r="F355" s="16">
        <v>238.66</v>
      </c>
      <c r="G355" s="16">
        <v>200</v>
      </c>
      <c r="H355" s="16">
        <v>0</v>
      </c>
      <c r="I355" s="16">
        <v>0</v>
      </c>
      <c r="J355" s="16">
        <v>0</v>
      </c>
      <c r="K355" s="16">
        <f t="shared" si="5"/>
        <v>38.659999999999997</v>
      </c>
      <c r="L355" s="16">
        <v>238.66</v>
      </c>
      <c r="M355" s="16">
        <v>0</v>
      </c>
      <c r="N355" s="15">
        <v>0</v>
      </c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5" x14ac:dyDescent="0.35">
      <c r="A356" s="14" t="s">
        <v>439</v>
      </c>
      <c r="B356" s="14" t="s">
        <v>22</v>
      </c>
      <c r="C356" s="14" t="s">
        <v>90</v>
      </c>
      <c r="D356" s="16">
        <v>10000</v>
      </c>
      <c r="E356" s="16">
        <v>4309.25</v>
      </c>
      <c r="F356" s="16">
        <v>14309.25</v>
      </c>
      <c r="G356" s="16">
        <v>14309.25</v>
      </c>
      <c r="H356" s="16">
        <v>0</v>
      </c>
      <c r="I356" s="16">
        <v>0</v>
      </c>
      <c r="J356" s="16">
        <v>0</v>
      </c>
      <c r="K356" s="16">
        <f t="shared" si="5"/>
        <v>0</v>
      </c>
      <c r="L356" s="16">
        <v>14309.25</v>
      </c>
      <c r="M356" s="16">
        <v>0</v>
      </c>
      <c r="N356" s="15">
        <v>0</v>
      </c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5" x14ac:dyDescent="0.35">
      <c r="A357" s="14" t="s">
        <v>440</v>
      </c>
      <c r="B357" s="14" t="s">
        <v>22</v>
      </c>
      <c r="C357" s="14" t="s">
        <v>92</v>
      </c>
      <c r="D357" s="16">
        <v>0</v>
      </c>
      <c r="E357" s="16">
        <v>3429.75</v>
      </c>
      <c r="F357" s="16">
        <v>3429.75</v>
      </c>
      <c r="G357" s="16">
        <v>0</v>
      </c>
      <c r="H357" s="16">
        <v>0</v>
      </c>
      <c r="I357" s="16">
        <v>0</v>
      </c>
      <c r="J357" s="16">
        <v>0</v>
      </c>
      <c r="K357" s="16">
        <f t="shared" si="5"/>
        <v>3429.75</v>
      </c>
      <c r="L357" s="16">
        <v>3429.75</v>
      </c>
      <c r="M357" s="16">
        <v>0</v>
      </c>
      <c r="N357" s="15">
        <v>0</v>
      </c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43.5" x14ac:dyDescent="0.35">
      <c r="A358" s="14" t="s">
        <v>441</v>
      </c>
      <c r="B358" s="14" t="s">
        <v>96</v>
      </c>
      <c r="C358" s="14" t="s">
        <v>97</v>
      </c>
      <c r="D358" s="16">
        <v>6289.65</v>
      </c>
      <c r="E358" s="16">
        <v>8419.7999999999993</v>
      </c>
      <c r="F358" s="16">
        <v>14709.45</v>
      </c>
      <c r="G358" s="16">
        <v>7420.54</v>
      </c>
      <c r="H358" s="16">
        <v>7288.91</v>
      </c>
      <c r="I358" s="16">
        <v>7288.91</v>
      </c>
      <c r="J358" s="16">
        <v>7288.91</v>
      </c>
      <c r="K358" s="16">
        <f t="shared" si="5"/>
        <v>9.0949470177292824E-13</v>
      </c>
      <c r="L358" s="16">
        <v>7420.54</v>
      </c>
      <c r="M358" s="16">
        <v>0</v>
      </c>
      <c r="N358" s="15">
        <v>49.55</v>
      </c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43.5" x14ac:dyDescent="0.35">
      <c r="A359" s="14" t="s">
        <v>442</v>
      </c>
      <c r="B359" s="14" t="s">
        <v>96</v>
      </c>
      <c r="C359" s="14" t="s">
        <v>97</v>
      </c>
      <c r="D359" s="16">
        <v>7547.58</v>
      </c>
      <c r="E359" s="16">
        <v>1652.42</v>
      </c>
      <c r="F359" s="16">
        <v>9200</v>
      </c>
      <c r="G359" s="16">
        <v>7296.9</v>
      </c>
      <c r="H359" s="16">
        <v>1801.33</v>
      </c>
      <c r="I359" s="16">
        <v>1801.33</v>
      </c>
      <c r="J359" s="16">
        <v>1801.33</v>
      </c>
      <c r="K359" s="16">
        <f t="shared" si="5"/>
        <v>101.77000000000044</v>
      </c>
      <c r="L359" s="16">
        <v>7398.67</v>
      </c>
      <c r="M359" s="16">
        <v>0</v>
      </c>
      <c r="N359" s="15">
        <v>19.579999999999998</v>
      </c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43.5" x14ac:dyDescent="0.35">
      <c r="A360" s="14" t="s">
        <v>443</v>
      </c>
      <c r="B360" s="14" t="s">
        <v>96</v>
      </c>
      <c r="C360" s="14" t="s">
        <v>97</v>
      </c>
      <c r="D360" s="16">
        <v>838.62</v>
      </c>
      <c r="E360" s="16">
        <v>-775.39</v>
      </c>
      <c r="F360" s="16">
        <v>63.23</v>
      </c>
      <c r="G360" s="16">
        <v>0</v>
      </c>
      <c r="H360" s="16">
        <v>63.23</v>
      </c>
      <c r="I360" s="16">
        <v>63.23</v>
      </c>
      <c r="J360" s="16">
        <v>63.23</v>
      </c>
      <c r="K360" s="16">
        <f t="shared" si="5"/>
        <v>0</v>
      </c>
      <c r="L360" s="16">
        <v>0</v>
      </c>
      <c r="M360" s="16">
        <v>0</v>
      </c>
      <c r="N360" s="15">
        <v>100</v>
      </c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43.5" x14ac:dyDescent="0.35">
      <c r="A361" s="14" t="s">
        <v>444</v>
      </c>
      <c r="B361" s="14" t="s">
        <v>96</v>
      </c>
      <c r="C361" s="14" t="s">
        <v>97</v>
      </c>
      <c r="D361" s="16">
        <v>11572.95</v>
      </c>
      <c r="E361" s="16">
        <v>-4509.1499999999996</v>
      </c>
      <c r="F361" s="16">
        <v>7063.8</v>
      </c>
      <c r="G361" s="16">
        <v>655.5</v>
      </c>
      <c r="H361" s="16">
        <v>6353.3</v>
      </c>
      <c r="I361" s="16">
        <v>6353.3</v>
      </c>
      <c r="J361" s="16">
        <v>6353.3</v>
      </c>
      <c r="K361" s="16">
        <f t="shared" si="5"/>
        <v>55</v>
      </c>
      <c r="L361" s="16">
        <v>710.5</v>
      </c>
      <c r="M361" s="16">
        <v>0</v>
      </c>
      <c r="N361" s="15">
        <v>89.94</v>
      </c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43.5" x14ac:dyDescent="0.35">
      <c r="A362" s="14" t="s">
        <v>445</v>
      </c>
      <c r="B362" s="14" t="s">
        <v>96</v>
      </c>
      <c r="C362" s="14" t="s">
        <v>97</v>
      </c>
      <c r="D362" s="16">
        <v>2096.5500000000002</v>
      </c>
      <c r="E362" s="16">
        <v>403.45</v>
      </c>
      <c r="F362" s="16">
        <v>2500</v>
      </c>
      <c r="G362" s="16">
        <v>0</v>
      </c>
      <c r="H362" s="16">
        <v>1895.17</v>
      </c>
      <c r="I362" s="16">
        <v>1895.17</v>
      </c>
      <c r="J362" s="16">
        <v>1895.17</v>
      </c>
      <c r="K362" s="16">
        <f t="shared" si="5"/>
        <v>604.82999999999993</v>
      </c>
      <c r="L362" s="16">
        <v>604.83000000000004</v>
      </c>
      <c r="M362" s="16">
        <v>0</v>
      </c>
      <c r="N362" s="15">
        <v>75.81</v>
      </c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43.5" x14ac:dyDescent="0.35">
      <c r="A363" s="14" t="s">
        <v>446</v>
      </c>
      <c r="B363" s="14" t="s">
        <v>96</v>
      </c>
      <c r="C363" s="14" t="s">
        <v>97</v>
      </c>
      <c r="D363" s="16">
        <v>7384.04</v>
      </c>
      <c r="E363" s="16">
        <v>-1256.8900000000001</v>
      </c>
      <c r="F363" s="16">
        <v>6127.15</v>
      </c>
      <c r="G363" s="16">
        <v>450</v>
      </c>
      <c r="H363" s="16">
        <v>5677.15</v>
      </c>
      <c r="I363" s="16">
        <v>5677.15</v>
      </c>
      <c r="J363" s="16">
        <v>5677.15</v>
      </c>
      <c r="K363" s="16">
        <f t="shared" si="5"/>
        <v>0</v>
      </c>
      <c r="L363" s="16">
        <v>450</v>
      </c>
      <c r="M363" s="16">
        <v>0</v>
      </c>
      <c r="N363" s="15">
        <v>92.66</v>
      </c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43.5" x14ac:dyDescent="0.35">
      <c r="A364" s="14" t="s">
        <v>447</v>
      </c>
      <c r="B364" s="14" t="s">
        <v>96</v>
      </c>
      <c r="C364" s="14" t="s">
        <v>97</v>
      </c>
      <c r="D364" s="16">
        <v>248036.59</v>
      </c>
      <c r="E364" s="16">
        <v>-36556.300000000003</v>
      </c>
      <c r="F364" s="16">
        <v>211480.29</v>
      </c>
      <c r="G364" s="16">
        <v>53228.58</v>
      </c>
      <c r="H364" s="16">
        <v>158100.46</v>
      </c>
      <c r="I364" s="16">
        <v>158100.46</v>
      </c>
      <c r="J364" s="16">
        <v>156613.14000000001</v>
      </c>
      <c r="K364" s="16">
        <f t="shared" si="5"/>
        <v>151.2500000000291</v>
      </c>
      <c r="L364" s="16">
        <v>53379.83</v>
      </c>
      <c r="M364" s="16">
        <v>1487.32</v>
      </c>
      <c r="N364" s="15">
        <v>74.760000000000005</v>
      </c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43.5" x14ac:dyDescent="0.35">
      <c r="A365" s="14" t="s">
        <v>448</v>
      </c>
      <c r="B365" s="14" t="s">
        <v>96</v>
      </c>
      <c r="C365" s="14" t="s">
        <v>97</v>
      </c>
      <c r="D365" s="16">
        <v>419.31</v>
      </c>
      <c r="E365" s="16">
        <v>-307.63</v>
      </c>
      <c r="F365" s="16">
        <v>111.68</v>
      </c>
      <c r="G365" s="16">
        <v>0</v>
      </c>
      <c r="H365" s="16">
        <v>111.68</v>
      </c>
      <c r="I365" s="16">
        <v>111.68</v>
      </c>
      <c r="J365" s="16">
        <v>111.68</v>
      </c>
      <c r="K365" s="16">
        <f t="shared" si="5"/>
        <v>0</v>
      </c>
      <c r="L365" s="16">
        <v>0</v>
      </c>
      <c r="M365" s="16">
        <v>0</v>
      </c>
      <c r="N365" s="15">
        <v>100</v>
      </c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43.5" x14ac:dyDescent="0.35">
      <c r="A366" s="14" t="s">
        <v>449</v>
      </c>
      <c r="B366" s="14" t="s">
        <v>96</v>
      </c>
      <c r="C366" s="14" t="s">
        <v>97</v>
      </c>
      <c r="D366" s="16">
        <v>16.77</v>
      </c>
      <c r="E366" s="16">
        <v>-1.53</v>
      </c>
      <c r="F366" s="16">
        <v>15.24</v>
      </c>
      <c r="G366" s="16">
        <v>0</v>
      </c>
      <c r="H366" s="16">
        <v>15.24</v>
      </c>
      <c r="I366" s="16">
        <v>15.24</v>
      </c>
      <c r="J366" s="16">
        <v>15.24</v>
      </c>
      <c r="K366" s="16">
        <f t="shared" si="5"/>
        <v>0</v>
      </c>
      <c r="L366" s="16">
        <v>0</v>
      </c>
      <c r="M366" s="16">
        <v>0</v>
      </c>
      <c r="N366" s="15">
        <v>100</v>
      </c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43.5" x14ac:dyDescent="0.35">
      <c r="A367" s="14" t="s">
        <v>450</v>
      </c>
      <c r="B367" s="14" t="s">
        <v>96</v>
      </c>
      <c r="C367" s="14" t="s">
        <v>97</v>
      </c>
      <c r="D367" s="16">
        <v>83.86</v>
      </c>
      <c r="E367" s="16">
        <v>-83.86</v>
      </c>
      <c r="F367" s="16">
        <v>0</v>
      </c>
      <c r="G367" s="16">
        <v>0</v>
      </c>
      <c r="H367" s="16">
        <v>0</v>
      </c>
      <c r="I367" s="16">
        <v>0</v>
      </c>
      <c r="J367" s="16">
        <v>0</v>
      </c>
      <c r="K367" s="16">
        <f t="shared" si="5"/>
        <v>0</v>
      </c>
      <c r="L367" s="16">
        <v>0</v>
      </c>
      <c r="M367" s="16">
        <v>0</v>
      </c>
      <c r="N367" s="15">
        <v>0</v>
      </c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43.5" x14ac:dyDescent="0.35">
      <c r="A368" s="14" t="s">
        <v>451</v>
      </c>
      <c r="B368" s="14" t="s">
        <v>96</v>
      </c>
      <c r="C368" s="14" t="s">
        <v>97</v>
      </c>
      <c r="D368" s="16">
        <v>41.93</v>
      </c>
      <c r="E368" s="16">
        <v>8.07</v>
      </c>
      <c r="F368" s="16">
        <v>50</v>
      </c>
      <c r="G368" s="16">
        <v>32.049999999999997</v>
      </c>
      <c r="H368" s="16">
        <v>17.95</v>
      </c>
      <c r="I368" s="16">
        <v>17.95</v>
      </c>
      <c r="J368" s="16">
        <v>17.95</v>
      </c>
      <c r="K368" s="16">
        <f t="shared" si="5"/>
        <v>3.5527136788005009E-15</v>
      </c>
      <c r="L368" s="16">
        <v>32.049999999999997</v>
      </c>
      <c r="M368" s="16">
        <v>0</v>
      </c>
      <c r="N368" s="15">
        <v>35.9</v>
      </c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43.5" x14ac:dyDescent="0.35">
      <c r="A369" s="14" t="s">
        <v>452</v>
      </c>
      <c r="B369" s="14" t="s">
        <v>96</v>
      </c>
      <c r="C369" s="14" t="s">
        <v>97</v>
      </c>
      <c r="D369" s="16">
        <v>5451.03</v>
      </c>
      <c r="E369" s="16">
        <v>2561.5500000000002</v>
      </c>
      <c r="F369" s="16">
        <v>8012.58</v>
      </c>
      <c r="G369" s="16">
        <v>0</v>
      </c>
      <c r="H369" s="16">
        <v>8012.58</v>
      </c>
      <c r="I369" s="16">
        <v>8012.58</v>
      </c>
      <c r="J369" s="16">
        <v>8012.58</v>
      </c>
      <c r="K369" s="16">
        <f t="shared" si="5"/>
        <v>0</v>
      </c>
      <c r="L369" s="16">
        <v>0</v>
      </c>
      <c r="M369" s="16">
        <v>0</v>
      </c>
      <c r="N369" s="15">
        <v>100</v>
      </c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43.5" x14ac:dyDescent="0.35">
      <c r="A370" s="14" t="s">
        <v>453</v>
      </c>
      <c r="B370" s="14" t="s">
        <v>96</v>
      </c>
      <c r="C370" s="14" t="s">
        <v>97</v>
      </c>
      <c r="D370" s="16">
        <v>0</v>
      </c>
      <c r="E370" s="16">
        <v>6</v>
      </c>
      <c r="F370" s="16">
        <v>6</v>
      </c>
      <c r="G370" s="16">
        <v>0</v>
      </c>
      <c r="H370" s="16">
        <v>6</v>
      </c>
      <c r="I370" s="16">
        <v>6</v>
      </c>
      <c r="J370" s="16">
        <v>6</v>
      </c>
      <c r="K370" s="16">
        <f t="shared" si="5"/>
        <v>0</v>
      </c>
      <c r="L370" s="16">
        <v>0</v>
      </c>
      <c r="M370" s="16">
        <v>0</v>
      </c>
      <c r="N370" s="15">
        <v>100</v>
      </c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43.5" x14ac:dyDescent="0.35">
      <c r="A371" s="14" t="s">
        <v>454</v>
      </c>
      <c r="B371" s="14" t="s">
        <v>96</v>
      </c>
      <c r="C371" s="14" t="s">
        <v>97</v>
      </c>
      <c r="D371" s="16">
        <v>0</v>
      </c>
      <c r="E371" s="16">
        <v>750</v>
      </c>
      <c r="F371" s="16">
        <v>750</v>
      </c>
      <c r="G371" s="16">
        <v>695.71</v>
      </c>
      <c r="H371" s="16">
        <v>54.29</v>
      </c>
      <c r="I371" s="16">
        <v>54.29</v>
      </c>
      <c r="J371" s="16">
        <v>0</v>
      </c>
      <c r="K371" s="16">
        <f t="shared" si="5"/>
        <v>-3.5527136788005009E-14</v>
      </c>
      <c r="L371" s="16">
        <v>695.71</v>
      </c>
      <c r="M371" s="16">
        <v>54.29</v>
      </c>
      <c r="N371" s="15">
        <v>7.24</v>
      </c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43.5" x14ac:dyDescent="0.35">
      <c r="A372" s="14" t="s">
        <v>455</v>
      </c>
      <c r="B372" s="14" t="s">
        <v>96</v>
      </c>
      <c r="C372" s="14" t="s">
        <v>97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f t="shared" si="5"/>
        <v>0</v>
      </c>
      <c r="L372" s="16">
        <v>0</v>
      </c>
      <c r="M372" s="16">
        <v>0</v>
      </c>
      <c r="N372" s="15">
        <v>0</v>
      </c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5" x14ac:dyDescent="0.35">
      <c r="A373" s="14" t="s">
        <v>456</v>
      </c>
      <c r="B373" s="14" t="s">
        <v>96</v>
      </c>
      <c r="C373" s="14" t="s">
        <v>194</v>
      </c>
      <c r="D373" s="16">
        <v>0</v>
      </c>
      <c r="E373" s="16">
        <v>8</v>
      </c>
      <c r="F373" s="16">
        <v>8</v>
      </c>
      <c r="G373" s="16">
        <v>0</v>
      </c>
      <c r="H373" s="16">
        <v>8</v>
      </c>
      <c r="I373" s="16">
        <v>8</v>
      </c>
      <c r="J373" s="16">
        <v>8</v>
      </c>
      <c r="K373" s="16">
        <f t="shared" si="5"/>
        <v>0</v>
      </c>
      <c r="L373" s="16">
        <v>0</v>
      </c>
      <c r="M373" s="16">
        <v>0</v>
      </c>
      <c r="N373" s="15">
        <v>100</v>
      </c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5" x14ac:dyDescent="0.35">
      <c r="A374" s="14" t="s">
        <v>457</v>
      </c>
      <c r="B374" s="14" t="s">
        <v>108</v>
      </c>
      <c r="C374" s="14" t="s">
        <v>179</v>
      </c>
      <c r="D374" s="16">
        <v>0</v>
      </c>
      <c r="E374" s="16">
        <v>26646.5</v>
      </c>
      <c r="F374" s="16">
        <v>26646.5</v>
      </c>
      <c r="G374" s="16">
        <v>15500</v>
      </c>
      <c r="H374" s="16">
        <v>11146.5</v>
      </c>
      <c r="I374" s="16">
        <v>0</v>
      </c>
      <c r="J374" s="16">
        <v>0</v>
      </c>
      <c r="K374" s="16">
        <f t="shared" si="5"/>
        <v>0</v>
      </c>
      <c r="L374" s="16">
        <v>26646.5</v>
      </c>
      <c r="M374" s="16">
        <v>0</v>
      </c>
      <c r="N374" s="15">
        <v>0</v>
      </c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5" x14ac:dyDescent="0.35">
      <c r="A375" s="14" t="s">
        <v>458</v>
      </c>
      <c r="B375" s="14" t="s">
        <v>108</v>
      </c>
      <c r="C375" s="14" t="s">
        <v>179</v>
      </c>
      <c r="D375" s="16">
        <v>0</v>
      </c>
      <c r="E375" s="16">
        <v>17085.95</v>
      </c>
      <c r="F375" s="16">
        <v>17085.95</v>
      </c>
      <c r="G375" s="16">
        <v>2564</v>
      </c>
      <c r="H375" s="16">
        <v>11672.55</v>
      </c>
      <c r="I375" s="16">
        <v>11672.55</v>
      </c>
      <c r="J375" s="16">
        <v>11672.55</v>
      </c>
      <c r="K375" s="16">
        <f t="shared" si="5"/>
        <v>2849.4000000000015</v>
      </c>
      <c r="L375" s="16">
        <v>5413.4</v>
      </c>
      <c r="M375" s="16">
        <v>0</v>
      </c>
      <c r="N375" s="15">
        <v>68.319999999999993</v>
      </c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5" x14ac:dyDescent="0.35">
      <c r="A376" s="14" t="s">
        <v>459</v>
      </c>
      <c r="B376" s="14" t="s">
        <v>15</v>
      </c>
      <c r="C376" s="14" t="s">
        <v>460</v>
      </c>
      <c r="D376" s="16">
        <v>0</v>
      </c>
      <c r="E376" s="16">
        <v>7339.85</v>
      </c>
      <c r="F376" s="16">
        <v>7339.85</v>
      </c>
      <c r="G376" s="16">
        <v>0</v>
      </c>
      <c r="H376" s="16">
        <v>3694.44</v>
      </c>
      <c r="I376" s="16">
        <v>3694.44</v>
      </c>
      <c r="J376" s="16">
        <v>3694.44</v>
      </c>
      <c r="K376" s="16">
        <f t="shared" si="5"/>
        <v>3645.4100000000003</v>
      </c>
      <c r="L376" s="16">
        <v>3645.41</v>
      </c>
      <c r="M376" s="16">
        <v>0</v>
      </c>
      <c r="N376" s="15">
        <v>50.33</v>
      </c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5" x14ac:dyDescent="0.35">
      <c r="A377" s="14" t="s">
        <v>461</v>
      </c>
      <c r="B377" s="14" t="s">
        <v>15</v>
      </c>
      <c r="C377" s="14" t="s">
        <v>462</v>
      </c>
      <c r="D377" s="16">
        <v>36372</v>
      </c>
      <c r="E377" s="16">
        <v>-586.4</v>
      </c>
      <c r="F377" s="16">
        <v>35785.599999999999</v>
      </c>
      <c r="G377" s="16">
        <v>0</v>
      </c>
      <c r="H377" s="16">
        <v>23661.599999999999</v>
      </c>
      <c r="I377" s="16">
        <v>23661.599999999999</v>
      </c>
      <c r="J377" s="16">
        <v>23661.599999999999</v>
      </c>
      <c r="K377" s="16">
        <f t="shared" si="5"/>
        <v>12124</v>
      </c>
      <c r="L377" s="16">
        <v>12124</v>
      </c>
      <c r="M377" s="16">
        <v>0</v>
      </c>
      <c r="N377" s="15">
        <v>66.12</v>
      </c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5" x14ac:dyDescent="0.35">
      <c r="A378" s="14" t="s">
        <v>463</v>
      </c>
      <c r="B378" s="14" t="s">
        <v>15</v>
      </c>
      <c r="C378" s="14" t="s">
        <v>18</v>
      </c>
      <c r="D378" s="16">
        <v>488880.28</v>
      </c>
      <c r="E378" s="16">
        <v>2951.6</v>
      </c>
      <c r="F378" s="16">
        <v>491831.88</v>
      </c>
      <c r="G378" s="16">
        <v>0</v>
      </c>
      <c r="H378" s="16">
        <v>326176.28999999998</v>
      </c>
      <c r="I378" s="16">
        <v>326176.28999999998</v>
      </c>
      <c r="J378" s="16">
        <v>325986.03000000003</v>
      </c>
      <c r="K378" s="16">
        <f t="shared" si="5"/>
        <v>165655.59000000003</v>
      </c>
      <c r="L378" s="16">
        <v>165655.59</v>
      </c>
      <c r="M378" s="16">
        <v>190.26</v>
      </c>
      <c r="N378" s="15">
        <v>66.319999999999993</v>
      </c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5" x14ac:dyDescent="0.35">
      <c r="A379" s="14" t="s">
        <v>464</v>
      </c>
      <c r="B379" s="14" t="s">
        <v>15</v>
      </c>
      <c r="C379" s="14" t="s">
        <v>116</v>
      </c>
      <c r="D379" s="16">
        <v>1534383.09</v>
      </c>
      <c r="E379" s="16">
        <v>9277.94</v>
      </c>
      <c r="F379" s="16">
        <v>1543661.03</v>
      </c>
      <c r="G379" s="16">
        <v>0</v>
      </c>
      <c r="H379" s="16">
        <v>1024866.13</v>
      </c>
      <c r="I379" s="16">
        <v>1024866.13</v>
      </c>
      <c r="J379" s="16">
        <v>1024866.13</v>
      </c>
      <c r="K379" s="16">
        <f t="shared" si="5"/>
        <v>518794.9</v>
      </c>
      <c r="L379" s="16">
        <v>518794.9</v>
      </c>
      <c r="M379" s="16">
        <v>0</v>
      </c>
      <c r="N379" s="15">
        <v>66.39</v>
      </c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5" x14ac:dyDescent="0.35">
      <c r="A380" s="14" t="s">
        <v>465</v>
      </c>
      <c r="B380" s="14" t="s">
        <v>15</v>
      </c>
      <c r="C380" s="14" t="s">
        <v>118</v>
      </c>
      <c r="D380" s="16">
        <v>14304</v>
      </c>
      <c r="E380" s="16">
        <v>0</v>
      </c>
      <c r="F380" s="16">
        <v>14304</v>
      </c>
      <c r="G380" s="16">
        <v>0</v>
      </c>
      <c r="H380" s="16">
        <v>9536</v>
      </c>
      <c r="I380" s="16">
        <v>9536</v>
      </c>
      <c r="J380" s="16">
        <v>9536</v>
      </c>
      <c r="K380" s="16">
        <f t="shared" si="5"/>
        <v>4768</v>
      </c>
      <c r="L380" s="16">
        <v>4768</v>
      </c>
      <c r="M380" s="16">
        <v>0</v>
      </c>
      <c r="N380" s="15">
        <v>66.67</v>
      </c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5" x14ac:dyDescent="0.35">
      <c r="A381" s="14" t="s">
        <v>466</v>
      </c>
      <c r="B381" s="14" t="s">
        <v>15</v>
      </c>
      <c r="C381" s="14" t="s">
        <v>208</v>
      </c>
      <c r="D381" s="16">
        <v>416479</v>
      </c>
      <c r="E381" s="16">
        <v>1951.92</v>
      </c>
      <c r="F381" s="16">
        <v>418430.92</v>
      </c>
      <c r="G381" s="16">
        <v>0</v>
      </c>
      <c r="H381" s="16">
        <v>95075.64</v>
      </c>
      <c r="I381" s="16">
        <v>95075.64</v>
      </c>
      <c r="J381" s="16">
        <v>94560.61</v>
      </c>
      <c r="K381" s="16">
        <f t="shared" si="5"/>
        <v>323355.27999999997</v>
      </c>
      <c r="L381" s="16">
        <v>323355.28000000003</v>
      </c>
      <c r="M381" s="16">
        <v>515.03</v>
      </c>
      <c r="N381" s="15">
        <v>22.72</v>
      </c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5" x14ac:dyDescent="0.35">
      <c r="A382" s="14" t="s">
        <v>467</v>
      </c>
      <c r="B382" s="14" t="s">
        <v>15</v>
      </c>
      <c r="C382" s="14" t="s">
        <v>120</v>
      </c>
      <c r="D382" s="16">
        <v>1680</v>
      </c>
      <c r="E382" s="16">
        <v>84</v>
      </c>
      <c r="F382" s="16">
        <v>1764</v>
      </c>
      <c r="G382" s="16">
        <v>0</v>
      </c>
      <c r="H382" s="16">
        <v>941.5</v>
      </c>
      <c r="I382" s="16">
        <v>941.5</v>
      </c>
      <c r="J382" s="16">
        <v>941.5</v>
      </c>
      <c r="K382" s="16">
        <f t="shared" si="5"/>
        <v>822.5</v>
      </c>
      <c r="L382" s="16">
        <v>822.5</v>
      </c>
      <c r="M382" s="16">
        <v>0</v>
      </c>
      <c r="N382" s="15">
        <v>53.37</v>
      </c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5" x14ac:dyDescent="0.35">
      <c r="A383" s="14" t="s">
        <v>468</v>
      </c>
      <c r="B383" s="14" t="s">
        <v>22</v>
      </c>
      <c r="C383" s="14" t="s">
        <v>23</v>
      </c>
      <c r="D383" s="16">
        <v>48000</v>
      </c>
      <c r="E383" s="16">
        <v>0</v>
      </c>
      <c r="F383" s="16">
        <v>48000</v>
      </c>
      <c r="G383" s="16">
        <v>33553.14</v>
      </c>
      <c r="H383" s="16">
        <v>14446.86</v>
      </c>
      <c r="I383" s="16">
        <v>14446.86</v>
      </c>
      <c r="J383" s="16">
        <v>14446.86</v>
      </c>
      <c r="K383" s="16">
        <f t="shared" si="5"/>
        <v>0</v>
      </c>
      <c r="L383" s="16">
        <v>33553.14</v>
      </c>
      <c r="M383" s="16">
        <v>0</v>
      </c>
      <c r="N383" s="15">
        <v>30.1</v>
      </c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5" x14ac:dyDescent="0.35">
      <c r="A384" s="14" t="s">
        <v>469</v>
      </c>
      <c r="B384" s="14" t="s">
        <v>22</v>
      </c>
      <c r="C384" s="14" t="s">
        <v>23</v>
      </c>
      <c r="D384" s="16">
        <v>4800</v>
      </c>
      <c r="E384" s="16">
        <v>-2486.3200000000002</v>
      </c>
      <c r="F384" s="16">
        <v>2313.6799999999998</v>
      </c>
      <c r="G384" s="16">
        <v>772.52</v>
      </c>
      <c r="H384" s="16">
        <v>1386.99</v>
      </c>
      <c r="I384" s="16">
        <v>1386.99</v>
      </c>
      <c r="J384" s="16">
        <v>1386.99</v>
      </c>
      <c r="K384" s="16">
        <f t="shared" si="5"/>
        <v>154.16999999999985</v>
      </c>
      <c r="L384" s="16">
        <v>926.69</v>
      </c>
      <c r="M384" s="16">
        <v>0</v>
      </c>
      <c r="N384" s="15">
        <v>59.95</v>
      </c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5" x14ac:dyDescent="0.35">
      <c r="A385" s="14" t="s">
        <v>470</v>
      </c>
      <c r="B385" s="14" t="s">
        <v>22</v>
      </c>
      <c r="C385" s="14" t="s">
        <v>23</v>
      </c>
      <c r="D385" s="16">
        <v>4200</v>
      </c>
      <c r="E385" s="16">
        <v>1066.1500000000001</v>
      </c>
      <c r="F385" s="16">
        <v>5266.15</v>
      </c>
      <c r="G385" s="16">
        <v>0</v>
      </c>
      <c r="H385" s="16">
        <v>5266.15</v>
      </c>
      <c r="I385" s="16">
        <v>5266.15</v>
      </c>
      <c r="J385" s="16">
        <v>5266.15</v>
      </c>
      <c r="K385" s="16">
        <f t="shared" si="5"/>
        <v>0</v>
      </c>
      <c r="L385" s="16">
        <v>0</v>
      </c>
      <c r="M385" s="16">
        <v>0</v>
      </c>
      <c r="N385" s="15">
        <v>100</v>
      </c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5" x14ac:dyDescent="0.35">
      <c r="A386" s="14" t="s">
        <v>471</v>
      </c>
      <c r="B386" s="14" t="s">
        <v>22</v>
      </c>
      <c r="C386" s="14" t="s">
        <v>23</v>
      </c>
      <c r="D386" s="16">
        <v>1200</v>
      </c>
      <c r="E386" s="16">
        <v>120</v>
      </c>
      <c r="F386" s="16">
        <v>1320</v>
      </c>
      <c r="G386" s="16">
        <v>766.72</v>
      </c>
      <c r="H386" s="16">
        <v>315.81</v>
      </c>
      <c r="I386" s="16">
        <v>315.81</v>
      </c>
      <c r="J386" s="16">
        <v>315.81</v>
      </c>
      <c r="K386" s="16">
        <f t="shared" ref="K386:K449" si="6">+(F386-G386-H386)</f>
        <v>237.46999999999997</v>
      </c>
      <c r="L386" s="16">
        <v>1004.19</v>
      </c>
      <c r="M386" s="16">
        <v>0</v>
      </c>
      <c r="N386" s="15">
        <v>23.93</v>
      </c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5" x14ac:dyDescent="0.35">
      <c r="A387" s="14" t="s">
        <v>472</v>
      </c>
      <c r="B387" s="14" t="s">
        <v>22</v>
      </c>
      <c r="C387" s="14" t="s">
        <v>23</v>
      </c>
      <c r="D387" s="16">
        <v>0</v>
      </c>
      <c r="E387" s="16">
        <v>18.2</v>
      </c>
      <c r="F387" s="16">
        <v>18.2</v>
      </c>
      <c r="G387" s="16">
        <v>0</v>
      </c>
      <c r="H387" s="16">
        <v>18.2</v>
      </c>
      <c r="I387" s="16">
        <v>18.2</v>
      </c>
      <c r="J387" s="16">
        <v>18.2</v>
      </c>
      <c r="K387" s="16">
        <f t="shared" si="6"/>
        <v>0</v>
      </c>
      <c r="L387" s="16">
        <v>0</v>
      </c>
      <c r="M387" s="16">
        <v>0</v>
      </c>
      <c r="N387" s="15">
        <v>100</v>
      </c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5" x14ac:dyDescent="0.35">
      <c r="A388" s="14" t="s">
        <v>473</v>
      </c>
      <c r="B388" s="14" t="s">
        <v>22</v>
      </c>
      <c r="C388" s="14" t="s">
        <v>28</v>
      </c>
      <c r="D388" s="16">
        <v>94720</v>
      </c>
      <c r="E388" s="16">
        <v>29246.71</v>
      </c>
      <c r="F388" s="16">
        <v>123966.71</v>
      </c>
      <c r="G388" s="16">
        <v>2365.1999999999998</v>
      </c>
      <c r="H388" s="16">
        <v>81769.490000000005</v>
      </c>
      <c r="I388" s="16">
        <v>81769.490000000005</v>
      </c>
      <c r="J388" s="16">
        <v>81769.490000000005</v>
      </c>
      <c r="K388" s="16">
        <f t="shared" si="6"/>
        <v>39832.020000000004</v>
      </c>
      <c r="L388" s="16">
        <v>42197.22</v>
      </c>
      <c r="M388" s="16">
        <v>0</v>
      </c>
      <c r="N388" s="15">
        <v>65.959999999999994</v>
      </c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5" x14ac:dyDescent="0.35">
      <c r="A389" s="14" t="s">
        <v>474</v>
      </c>
      <c r="B389" s="14" t="s">
        <v>22</v>
      </c>
      <c r="C389" s="14" t="s">
        <v>28</v>
      </c>
      <c r="D389" s="16">
        <v>520871</v>
      </c>
      <c r="E389" s="16">
        <v>88195.33</v>
      </c>
      <c r="F389" s="16">
        <v>609066.32999999996</v>
      </c>
      <c r="G389" s="16">
        <v>65746.16</v>
      </c>
      <c r="H389" s="16">
        <v>446831.9</v>
      </c>
      <c r="I389" s="16">
        <v>446831.9</v>
      </c>
      <c r="J389" s="16">
        <v>446831.9</v>
      </c>
      <c r="K389" s="16">
        <f t="shared" si="6"/>
        <v>96488.269999999902</v>
      </c>
      <c r="L389" s="16">
        <v>162234.43</v>
      </c>
      <c r="M389" s="16">
        <v>0</v>
      </c>
      <c r="N389" s="15">
        <v>73.36</v>
      </c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5" x14ac:dyDescent="0.35">
      <c r="A390" s="14" t="s">
        <v>475</v>
      </c>
      <c r="B390" s="14" t="s">
        <v>22</v>
      </c>
      <c r="C390" s="14" t="s">
        <v>28</v>
      </c>
      <c r="D390" s="16">
        <v>1991</v>
      </c>
      <c r="E390" s="16">
        <v>47.03</v>
      </c>
      <c r="F390" s="16">
        <v>2038.03</v>
      </c>
      <c r="G390" s="16">
        <v>0</v>
      </c>
      <c r="H390" s="16">
        <v>2038.03</v>
      </c>
      <c r="I390" s="16">
        <v>2038.03</v>
      </c>
      <c r="J390" s="16">
        <v>2038.03</v>
      </c>
      <c r="K390" s="16">
        <f t="shared" si="6"/>
        <v>0</v>
      </c>
      <c r="L390" s="16">
        <v>0</v>
      </c>
      <c r="M390" s="16">
        <v>0</v>
      </c>
      <c r="N390" s="15">
        <v>100</v>
      </c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5" x14ac:dyDescent="0.35">
      <c r="A391" s="14" t="s">
        <v>476</v>
      </c>
      <c r="B391" s="14" t="s">
        <v>22</v>
      </c>
      <c r="C391" s="14" t="s">
        <v>28</v>
      </c>
      <c r="D391" s="16">
        <v>3120</v>
      </c>
      <c r="E391" s="16">
        <v>0</v>
      </c>
      <c r="F391" s="16">
        <v>3120</v>
      </c>
      <c r="G391" s="16">
        <v>2186.0300000000002</v>
      </c>
      <c r="H391" s="16">
        <v>862.12</v>
      </c>
      <c r="I391" s="16">
        <v>848.51</v>
      </c>
      <c r="J391" s="16">
        <v>848.51</v>
      </c>
      <c r="K391" s="16">
        <f t="shared" si="6"/>
        <v>71.849999999999795</v>
      </c>
      <c r="L391" s="16">
        <v>2271.4899999999998</v>
      </c>
      <c r="M391" s="16">
        <v>0</v>
      </c>
      <c r="N391" s="15">
        <v>27.2</v>
      </c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5" x14ac:dyDescent="0.35">
      <c r="A392" s="14" t="s">
        <v>477</v>
      </c>
      <c r="B392" s="14" t="s">
        <v>22</v>
      </c>
      <c r="C392" s="14" t="s">
        <v>28</v>
      </c>
      <c r="D392" s="16">
        <v>20300</v>
      </c>
      <c r="E392" s="16">
        <v>5222.51</v>
      </c>
      <c r="F392" s="16">
        <v>25522.51</v>
      </c>
      <c r="G392" s="16">
        <v>1862.76</v>
      </c>
      <c r="H392" s="16">
        <v>18059.75</v>
      </c>
      <c r="I392" s="16">
        <v>18059.75</v>
      </c>
      <c r="J392" s="16">
        <v>18059.75</v>
      </c>
      <c r="K392" s="16">
        <f t="shared" si="6"/>
        <v>5600</v>
      </c>
      <c r="L392" s="16">
        <v>7462.76</v>
      </c>
      <c r="M392" s="16">
        <v>0</v>
      </c>
      <c r="N392" s="15">
        <v>70.760000000000005</v>
      </c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5" x14ac:dyDescent="0.35">
      <c r="A393" s="14" t="s">
        <v>478</v>
      </c>
      <c r="B393" s="14" t="s">
        <v>22</v>
      </c>
      <c r="C393" s="14" t="s">
        <v>28</v>
      </c>
      <c r="D393" s="16">
        <v>10800</v>
      </c>
      <c r="E393" s="16">
        <v>2375</v>
      </c>
      <c r="F393" s="16">
        <v>13175</v>
      </c>
      <c r="G393" s="16">
        <v>4672.42</v>
      </c>
      <c r="H393" s="16">
        <v>7717.82</v>
      </c>
      <c r="I393" s="16">
        <v>7717.82</v>
      </c>
      <c r="J393" s="16">
        <v>7663.65</v>
      </c>
      <c r="K393" s="16">
        <f t="shared" si="6"/>
        <v>784.76000000000022</v>
      </c>
      <c r="L393" s="16">
        <v>5457.18</v>
      </c>
      <c r="M393" s="16">
        <v>54.17</v>
      </c>
      <c r="N393" s="15">
        <v>58.58</v>
      </c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5" x14ac:dyDescent="0.35">
      <c r="A394" s="14" t="s">
        <v>479</v>
      </c>
      <c r="B394" s="14" t="s">
        <v>22</v>
      </c>
      <c r="C394" s="14" t="s">
        <v>28</v>
      </c>
      <c r="D394" s="16">
        <v>10500</v>
      </c>
      <c r="E394" s="16">
        <v>-500</v>
      </c>
      <c r="F394" s="16">
        <v>10000</v>
      </c>
      <c r="G394" s="16">
        <v>2927.32</v>
      </c>
      <c r="H394" s="16">
        <v>6359.05</v>
      </c>
      <c r="I394" s="16">
        <v>6359.05</v>
      </c>
      <c r="J394" s="16">
        <v>6359.05</v>
      </c>
      <c r="K394" s="16">
        <f t="shared" si="6"/>
        <v>713.63000000000011</v>
      </c>
      <c r="L394" s="16">
        <v>3640.95</v>
      </c>
      <c r="M394" s="16">
        <v>0</v>
      </c>
      <c r="N394" s="15">
        <v>63.59</v>
      </c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5" x14ac:dyDescent="0.35">
      <c r="A395" s="14" t="s">
        <v>480</v>
      </c>
      <c r="B395" s="14" t="s">
        <v>22</v>
      </c>
      <c r="C395" s="14" t="s">
        <v>28</v>
      </c>
      <c r="D395" s="16">
        <v>0</v>
      </c>
      <c r="E395" s="16">
        <v>9437.24</v>
      </c>
      <c r="F395" s="16">
        <v>9437.24</v>
      </c>
      <c r="G395" s="16">
        <v>3948.42</v>
      </c>
      <c r="H395" s="16">
        <v>2706.7</v>
      </c>
      <c r="I395" s="16">
        <v>2706.7</v>
      </c>
      <c r="J395" s="16">
        <v>2706.7</v>
      </c>
      <c r="K395" s="16">
        <f t="shared" si="6"/>
        <v>2782.12</v>
      </c>
      <c r="L395" s="16">
        <v>6730.54</v>
      </c>
      <c r="M395" s="16">
        <v>0</v>
      </c>
      <c r="N395" s="15">
        <v>28.68</v>
      </c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5" x14ac:dyDescent="0.35">
      <c r="A396" s="14" t="s">
        <v>481</v>
      </c>
      <c r="B396" s="14" t="s">
        <v>22</v>
      </c>
      <c r="C396" s="14" t="s">
        <v>34</v>
      </c>
      <c r="D396" s="16">
        <v>8436</v>
      </c>
      <c r="E396" s="16">
        <v>-10.199999999999999</v>
      </c>
      <c r="F396" s="16">
        <v>8425.7999999999993</v>
      </c>
      <c r="G396" s="16">
        <v>2703</v>
      </c>
      <c r="H396" s="16">
        <v>5095.3</v>
      </c>
      <c r="I396" s="16">
        <v>5095.3</v>
      </c>
      <c r="J396" s="16">
        <v>5095.3</v>
      </c>
      <c r="K396" s="16">
        <f t="shared" si="6"/>
        <v>627.49999999999909</v>
      </c>
      <c r="L396" s="16">
        <v>3330.5</v>
      </c>
      <c r="M396" s="16">
        <v>0</v>
      </c>
      <c r="N396" s="15">
        <v>60.47</v>
      </c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5" x14ac:dyDescent="0.35">
      <c r="A397" s="14" t="s">
        <v>482</v>
      </c>
      <c r="B397" s="14" t="s">
        <v>22</v>
      </c>
      <c r="C397" s="14" t="s">
        <v>34</v>
      </c>
      <c r="D397" s="16">
        <v>4525</v>
      </c>
      <c r="E397" s="16">
        <v>-204.05</v>
      </c>
      <c r="F397" s="16">
        <v>4320.95</v>
      </c>
      <c r="G397" s="16">
        <v>3026.63</v>
      </c>
      <c r="H397" s="16">
        <v>1158.6300000000001</v>
      </c>
      <c r="I397" s="16">
        <v>1152.4000000000001</v>
      </c>
      <c r="J397" s="16">
        <v>1152.4000000000001</v>
      </c>
      <c r="K397" s="16">
        <f t="shared" si="6"/>
        <v>135.6899999999996</v>
      </c>
      <c r="L397" s="16">
        <v>3168.55</v>
      </c>
      <c r="M397" s="16">
        <v>0</v>
      </c>
      <c r="N397" s="15">
        <v>26.67</v>
      </c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43.5" x14ac:dyDescent="0.35">
      <c r="A398" s="14" t="s">
        <v>483</v>
      </c>
      <c r="B398" s="14" t="s">
        <v>22</v>
      </c>
      <c r="C398" s="14" t="s">
        <v>133</v>
      </c>
      <c r="D398" s="16">
        <v>27500</v>
      </c>
      <c r="E398" s="16">
        <v>-27500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f t="shared" si="6"/>
        <v>0</v>
      </c>
      <c r="L398" s="16">
        <v>0</v>
      </c>
      <c r="M398" s="16">
        <v>0</v>
      </c>
      <c r="N398" s="15">
        <v>0</v>
      </c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43.5" x14ac:dyDescent="0.35">
      <c r="A399" s="14" t="s">
        <v>484</v>
      </c>
      <c r="B399" s="14" t="s">
        <v>22</v>
      </c>
      <c r="C399" s="14" t="s">
        <v>133</v>
      </c>
      <c r="D399" s="16">
        <v>0</v>
      </c>
      <c r="E399" s="16">
        <v>150</v>
      </c>
      <c r="F399" s="16">
        <v>150</v>
      </c>
      <c r="G399" s="16">
        <v>0</v>
      </c>
      <c r="H399" s="16">
        <v>0</v>
      </c>
      <c r="I399" s="16">
        <v>0</v>
      </c>
      <c r="J399" s="16">
        <v>0</v>
      </c>
      <c r="K399" s="16">
        <f t="shared" si="6"/>
        <v>150</v>
      </c>
      <c r="L399" s="16">
        <v>150</v>
      </c>
      <c r="M399" s="16">
        <v>0</v>
      </c>
      <c r="N399" s="15">
        <v>0</v>
      </c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43.5" x14ac:dyDescent="0.35">
      <c r="A400" s="14" t="s">
        <v>485</v>
      </c>
      <c r="B400" s="14" t="s">
        <v>22</v>
      </c>
      <c r="C400" s="14" t="s">
        <v>133</v>
      </c>
      <c r="D400" s="16">
        <v>0</v>
      </c>
      <c r="E400" s="16">
        <v>850</v>
      </c>
      <c r="F400" s="16">
        <v>850</v>
      </c>
      <c r="G400" s="16">
        <v>0</v>
      </c>
      <c r="H400" s="16">
        <v>0</v>
      </c>
      <c r="I400" s="16">
        <v>0</v>
      </c>
      <c r="J400" s="16">
        <v>0</v>
      </c>
      <c r="K400" s="16">
        <f t="shared" si="6"/>
        <v>850</v>
      </c>
      <c r="L400" s="16">
        <v>850</v>
      </c>
      <c r="M400" s="16">
        <v>0</v>
      </c>
      <c r="N400" s="15">
        <v>0</v>
      </c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5" x14ac:dyDescent="0.35">
      <c r="A401" s="14" t="s">
        <v>486</v>
      </c>
      <c r="B401" s="14" t="s">
        <v>22</v>
      </c>
      <c r="C401" s="14" t="s">
        <v>40</v>
      </c>
      <c r="D401" s="16">
        <v>32211</v>
      </c>
      <c r="E401" s="16">
        <v>63700.959999999999</v>
      </c>
      <c r="F401" s="16">
        <v>95911.96</v>
      </c>
      <c r="G401" s="16">
        <v>63218.26</v>
      </c>
      <c r="H401" s="16">
        <v>32693.7</v>
      </c>
      <c r="I401" s="16">
        <v>22164.33</v>
      </c>
      <c r="J401" s="16">
        <v>18654.54</v>
      </c>
      <c r="K401" s="16">
        <f t="shared" si="6"/>
        <v>3.637978807091713E-12</v>
      </c>
      <c r="L401" s="16">
        <v>73747.63</v>
      </c>
      <c r="M401" s="16">
        <v>3509.79</v>
      </c>
      <c r="N401" s="15">
        <v>23.11</v>
      </c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5" x14ac:dyDescent="0.35">
      <c r="A402" s="14" t="s">
        <v>487</v>
      </c>
      <c r="B402" s="14" t="s">
        <v>22</v>
      </c>
      <c r="C402" s="14" t="s">
        <v>40</v>
      </c>
      <c r="D402" s="16">
        <v>161055</v>
      </c>
      <c r="E402" s="16">
        <v>45361.42</v>
      </c>
      <c r="F402" s="16">
        <v>206416.42</v>
      </c>
      <c r="G402" s="16">
        <v>36277.32</v>
      </c>
      <c r="H402" s="16">
        <v>163468.42000000001</v>
      </c>
      <c r="I402" s="16">
        <v>110821.61</v>
      </c>
      <c r="J402" s="16">
        <v>93272.67</v>
      </c>
      <c r="K402" s="16">
        <f t="shared" si="6"/>
        <v>6670.679999999993</v>
      </c>
      <c r="L402" s="16">
        <v>95594.81</v>
      </c>
      <c r="M402" s="16">
        <v>17548.939999999999</v>
      </c>
      <c r="N402" s="15">
        <v>53.69</v>
      </c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5" x14ac:dyDescent="0.35">
      <c r="A403" s="14" t="s">
        <v>488</v>
      </c>
      <c r="B403" s="14" t="s">
        <v>22</v>
      </c>
      <c r="C403" s="14" t="s">
        <v>40</v>
      </c>
      <c r="D403" s="16">
        <v>0</v>
      </c>
      <c r="E403" s="16">
        <v>71436.740000000005</v>
      </c>
      <c r="F403" s="16">
        <v>71436.740000000005</v>
      </c>
      <c r="G403" s="16">
        <v>71436.740000000005</v>
      </c>
      <c r="H403" s="16">
        <v>0</v>
      </c>
      <c r="I403" s="16">
        <v>0</v>
      </c>
      <c r="J403" s="16">
        <v>0</v>
      </c>
      <c r="K403" s="16">
        <f t="shared" si="6"/>
        <v>0</v>
      </c>
      <c r="L403" s="16">
        <v>71436.740000000005</v>
      </c>
      <c r="M403" s="16">
        <v>0</v>
      </c>
      <c r="N403" s="15">
        <v>0</v>
      </c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5" x14ac:dyDescent="0.35">
      <c r="A404" s="14" t="s">
        <v>489</v>
      </c>
      <c r="B404" s="14" t="s">
        <v>22</v>
      </c>
      <c r="C404" s="14" t="s">
        <v>40</v>
      </c>
      <c r="D404" s="16">
        <v>0</v>
      </c>
      <c r="E404" s="16">
        <v>18049.64</v>
      </c>
      <c r="F404" s="16">
        <v>18049.64</v>
      </c>
      <c r="G404" s="16">
        <v>18049.64</v>
      </c>
      <c r="H404" s="16">
        <v>0</v>
      </c>
      <c r="I404" s="16">
        <v>0</v>
      </c>
      <c r="J404" s="16">
        <v>0</v>
      </c>
      <c r="K404" s="16">
        <f t="shared" si="6"/>
        <v>0</v>
      </c>
      <c r="L404" s="16">
        <v>18049.64</v>
      </c>
      <c r="M404" s="16">
        <v>0</v>
      </c>
      <c r="N404" s="15">
        <v>0</v>
      </c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5" x14ac:dyDescent="0.35">
      <c r="A405" s="14" t="s">
        <v>490</v>
      </c>
      <c r="B405" s="14" t="s">
        <v>22</v>
      </c>
      <c r="C405" s="14" t="s">
        <v>40</v>
      </c>
      <c r="D405" s="16">
        <v>0</v>
      </c>
      <c r="E405" s="16">
        <v>18049.64</v>
      </c>
      <c r="F405" s="16">
        <v>18049.64</v>
      </c>
      <c r="G405" s="16">
        <v>18049.64</v>
      </c>
      <c r="H405" s="16">
        <v>0</v>
      </c>
      <c r="I405" s="16">
        <v>0</v>
      </c>
      <c r="J405" s="16">
        <v>0</v>
      </c>
      <c r="K405" s="16">
        <f t="shared" si="6"/>
        <v>0</v>
      </c>
      <c r="L405" s="16">
        <v>18049.64</v>
      </c>
      <c r="M405" s="16">
        <v>0</v>
      </c>
      <c r="N405" s="15">
        <v>0</v>
      </c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5" x14ac:dyDescent="0.35">
      <c r="A406" s="14" t="s">
        <v>491</v>
      </c>
      <c r="B406" s="14" t="s">
        <v>22</v>
      </c>
      <c r="C406" s="14" t="s">
        <v>40</v>
      </c>
      <c r="D406" s="16">
        <v>0</v>
      </c>
      <c r="E406" s="16">
        <v>759.97</v>
      </c>
      <c r="F406" s="16">
        <v>759.97</v>
      </c>
      <c r="G406" s="16">
        <v>759.97</v>
      </c>
      <c r="H406" s="16">
        <v>0</v>
      </c>
      <c r="I406" s="16">
        <v>0</v>
      </c>
      <c r="J406" s="16">
        <v>0</v>
      </c>
      <c r="K406" s="16">
        <f t="shared" si="6"/>
        <v>0</v>
      </c>
      <c r="L406" s="16">
        <v>759.97</v>
      </c>
      <c r="M406" s="16">
        <v>0</v>
      </c>
      <c r="N406" s="15">
        <v>0</v>
      </c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5" x14ac:dyDescent="0.35">
      <c r="A407" s="14" t="s">
        <v>492</v>
      </c>
      <c r="B407" s="14" t="s">
        <v>22</v>
      </c>
      <c r="C407" s="14" t="s">
        <v>40</v>
      </c>
      <c r="D407" s="16">
        <v>0</v>
      </c>
      <c r="E407" s="16">
        <v>2149.91</v>
      </c>
      <c r="F407" s="16">
        <v>2149.91</v>
      </c>
      <c r="G407" s="16">
        <v>2149.91</v>
      </c>
      <c r="H407" s="16">
        <v>0</v>
      </c>
      <c r="I407" s="16">
        <v>0</v>
      </c>
      <c r="J407" s="16">
        <v>0</v>
      </c>
      <c r="K407" s="16">
        <f t="shared" si="6"/>
        <v>0</v>
      </c>
      <c r="L407" s="16">
        <v>2149.91</v>
      </c>
      <c r="M407" s="16">
        <v>0</v>
      </c>
      <c r="N407" s="15">
        <v>0</v>
      </c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72.5" x14ac:dyDescent="0.35">
      <c r="A408" s="14" t="s">
        <v>493</v>
      </c>
      <c r="B408" s="14" t="s">
        <v>22</v>
      </c>
      <c r="C408" s="14" t="s">
        <v>44</v>
      </c>
      <c r="D408" s="16">
        <v>765000</v>
      </c>
      <c r="E408" s="16">
        <v>1140450.8899999999</v>
      </c>
      <c r="F408" s="16">
        <v>1905450.89</v>
      </c>
      <c r="G408" s="16">
        <v>0</v>
      </c>
      <c r="H408" s="16">
        <v>1564477.84</v>
      </c>
      <c r="I408" s="16">
        <v>1451627.74</v>
      </c>
      <c r="J408" s="16">
        <v>1293404.02</v>
      </c>
      <c r="K408" s="16">
        <f t="shared" si="6"/>
        <v>340973.04999999981</v>
      </c>
      <c r="L408" s="16">
        <v>453823.15</v>
      </c>
      <c r="M408" s="16">
        <v>158223.72</v>
      </c>
      <c r="N408" s="15">
        <v>76.180000000000007</v>
      </c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72.5" x14ac:dyDescent="0.35">
      <c r="A409" s="14" t="s">
        <v>494</v>
      </c>
      <c r="B409" s="14" t="s">
        <v>22</v>
      </c>
      <c r="C409" s="14" t="s">
        <v>44</v>
      </c>
      <c r="D409" s="16">
        <v>218800</v>
      </c>
      <c r="E409" s="16">
        <v>54620</v>
      </c>
      <c r="F409" s="16">
        <v>273420</v>
      </c>
      <c r="G409" s="16">
        <v>0</v>
      </c>
      <c r="H409" s="16">
        <v>218735.95</v>
      </c>
      <c r="I409" s="16">
        <v>201783.58</v>
      </c>
      <c r="J409" s="16">
        <v>157487.74</v>
      </c>
      <c r="K409" s="16">
        <f t="shared" si="6"/>
        <v>54684.049999999988</v>
      </c>
      <c r="L409" s="16">
        <v>71636.42</v>
      </c>
      <c r="M409" s="16">
        <v>44295.839999999997</v>
      </c>
      <c r="N409" s="15">
        <v>73.8</v>
      </c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72.5" x14ac:dyDescent="0.35">
      <c r="A410" s="14" t="s">
        <v>495</v>
      </c>
      <c r="B410" s="14" t="s">
        <v>22</v>
      </c>
      <c r="C410" s="14" t="s">
        <v>44</v>
      </c>
      <c r="D410" s="16">
        <v>49593</v>
      </c>
      <c r="E410" s="16">
        <v>7084.44</v>
      </c>
      <c r="F410" s="16">
        <v>56677.440000000002</v>
      </c>
      <c r="G410" s="16">
        <v>0</v>
      </c>
      <c r="H410" s="16">
        <v>56677.440000000002</v>
      </c>
      <c r="I410" s="16">
        <v>56677.440000000002</v>
      </c>
      <c r="J410" s="16">
        <v>56677.440000000002</v>
      </c>
      <c r="K410" s="16">
        <f t="shared" si="6"/>
        <v>0</v>
      </c>
      <c r="L410" s="16">
        <v>0</v>
      </c>
      <c r="M410" s="16">
        <v>0</v>
      </c>
      <c r="N410" s="15">
        <v>100</v>
      </c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72.5" x14ac:dyDescent="0.35">
      <c r="A411" s="14" t="s">
        <v>496</v>
      </c>
      <c r="B411" s="14" t="s">
        <v>22</v>
      </c>
      <c r="C411" s="14" t="s">
        <v>44</v>
      </c>
      <c r="D411" s="16">
        <v>510461</v>
      </c>
      <c r="E411" s="16">
        <v>-167921.6</v>
      </c>
      <c r="F411" s="16">
        <v>342539.4</v>
      </c>
      <c r="G411" s="16">
        <v>340972.92</v>
      </c>
      <c r="H411" s="16">
        <v>0</v>
      </c>
      <c r="I411" s="16">
        <v>0</v>
      </c>
      <c r="J411" s="16">
        <v>0</v>
      </c>
      <c r="K411" s="16">
        <f t="shared" si="6"/>
        <v>1566.4800000000396</v>
      </c>
      <c r="L411" s="16">
        <v>342539.4</v>
      </c>
      <c r="M411" s="16">
        <v>0</v>
      </c>
      <c r="N411" s="15">
        <v>0</v>
      </c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72.5" x14ac:dyDescent="0.35">
      <c r="A412" s="14" t="s">
        <v>497</v>
      </c>
      <c r="B412" s="14" t="s">
        <v>22</v>
      </c>
      <c r="C412" s="14" t="s">
        <v>44</v>
      </c>
      <c r="D412" s="16">
        <v>0</v>
      </c>
      <c r="E412" s="16">
        <v>28338.720000000001</v>
      </c>
      <c r="F412" s="16">
        <v>28338.720000000001</v>
      </c>
      <c r="G412" s="16">
        <v>28338.720000000001</v>
      </c>
      <c r="H412" s="16">
        <v>0</v>
      </c>
      <c r="I412" s="16">
        <v>0</v>
      </c>
      <c r="J412" s="16">
        <v>0</v>
      </c>
      <c r="K412" s="16">
        <f t="shared" si="6"/>
        <v>0</v>
      </c>
      <c r="L412" s="16">
        <v>28338.720000000001</v>
      </c>
      <c r="M412" s="16">
        <v>0</v>
      </c>
      <c r="N412" s="15">
        <v>0</v>
      </c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72.5" x14ac:dyDescent="0.35">
      <c r="A413" s="14" t="s">
        <v>498</v>
      </c>
      <c r="B413" s="14" t="s">
        <v>22</v>
      </c>
      <c r="C413" s="14" t="s">
        <v>44</v>
      </c>
      <c r="D413" s="16">
        <v>0</v>
      </c>
      <c r="E413" s="16">
        <v>48073.14</v>
      </c>
      <c r="F413" s="16">
        <v>48073.14</v>
      </c>
      <c r="G413" s="16">
        <v>0</v>
      </c>
      <c r="H413" s="16">
        <v>0</v>
      </c>
      <c r="I413" s="16">
        <v>0</v>
      </c>
      <c r="J413" s="16">
        <v>0</v>
      </c>
      <c r="K413" s="16">
        <f t="shared" si="6"/>
        <v>48073.14</v>
      </c>
      <c r="L413" s="16">
        <v>48073.14</v>
      </c>
      <c r="M413" s="16">
        <v>0</v>
      </c>
      <c r="N413" s="15">
        <v>0</v>
      </c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5" x14ac:dyDescent="0.35">
      <c r="A414" s="14" t="s">
        <v>499</v>
      </c>
      <c r="B414" s="14" t="s">
        <v>22</v>
      </c>
      <c r="C414" s="14" t="s">
        <v>51</v>
      </c>
      <c r="D414" s="16">
        <v>1000</v>
      </c>
      <c r="E414" s="16">
        <v>-400</v>
      </c>
      <c r="F414" s="16">
        <v>600</v>
      </c>
      <c r="G414" s="16">
        <v>485.23</v>
      </c>
      <c r="H414" s="16">
        <v>114.77</v>
      </c>
      <c r="I414" s="16">
        <v>114.77</v>
      </c>
      <c r="J414" s="16">
        <v>0</v>
      </c>
      <c r="K414" s="16">
        <f t="shared" si="6"/>
        <v>-1.4210854715202004E-14</v>
      </c>
      <c r="L414" s="16">
        <v>485.23</v>
      </c>
      <c r="M414" s="16">
        <v>114.77</v>
      </c>
      <c r="N414" s="15">
        <v>19.13</v>
      </c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5" x14ac:dyDescent="0.35">
      <c r="A415" s="14" t="s">
        <v>500</v>
      </c>
      <c r="B415" s="14" t="s">
        <v>22</v>
      </c>
      <c r="C415" s="14" t="s">
        <v>501</v>
      </c>
      <c r="D415" s="16">
        <v>1660</v>
      </c>
      <c r="E415" s="16">
        <v>4940</v>
      </c>
      <c r="F415" s="16">
        <v>6600</v>
      </c>
      <c r="G415" s="16">
        <v>3971.74</v>
      </c>
      <c r="H415" s="16">
        <v>2607.2600000000002</v>
      </c>
      <c r="I415" s="16">
        <v>2593.15</v>
      </c>
      <c r="J415" s="16">
        <v>2480.62</v>
      </c>
      <c r="K415" s="16">
        <f t="shared" si="6"/>
        <v>21</v>
      </c>
      <c r="L415" s="16">
        <v>4006.85</v>
      </c>
      <c r="M415" s="16">
        <v>112.53</v>
      </c>
      <c r="N415" s="15">
        <v>39.29</v>
      </c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43.5" x14ac:dyDescent="0.35">
      <c r="A416" s="14" t="s">
        <v>502</v>
      </c>
      <c r="B416" s="14" t="s">
        <v>22</v>
      </c>
      <c r="C416" s="14" t="s">
        <v>53</v>
      </c>
      <c r="D416" s="16">
        <v>22875</v>
      </c>
      <c r="E416" s="16">
        <v>-20925</v>
      </c>
      <c r="F416" s="16">
        <v>1950</v>
      </c>
      <c r="G416" s="16">
        <v>997</v>
      </c>
      <c r="H416" s="16">
        <v>953</v>
      </c>
      <c r="I416" s="16">
        <v>953</v>
      </c>
      <c r="J416" s="16">
        <v>953</v>
      </c>
      <c r="K416" s="16">
        <f t="shared" si="6"/>
        <v>0</v>
      </c>
      <c r="L416" s="16">
        <v>997</v>
      </c>
      <c r="M416" s="16">
        <v>0</v>
      </c>
      <c r="N416" s="15">
        <v>48.87</v>
      </c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43.5" x14ac:dyDescent="0.35">
      <c r="A417" s="14" t="s">
        <v>503</v>
      </c>
      <c r="B417" s="14" t="s">
        <v>22</v>
      </c>
      <c r="C417" s="14" t="s">
        <v>53</v>
      </c>
      <c r="D417" s="16">
        <v>17411</v>
      </c>
      <c r="E417" s="16">
        <v>8202.66</v>
      </c>
      <c r="F417" s="16">
        <v>25613.66</v>
      </c>
      <c r="G417" s="16">
        <v>0</v>
      </c>
      <c r="H417" s="16">
        <v>25604.69</v>
      </c>
      <c r="I417" s="16">
        <v>11205.56</v>
      </c>
      <c r="J417" s="16">
        <v>2725.56</v>
      </c>
      <c r="K417" s="16">
        <f t="shared" si="6"/>
        <v>8.9700000000011642</v>
      </c>
      <c r="L417" s="16">
        <v>14408.1</v>
      </c>
      <c r="M417" s="16">
        <v>8480</v>
      </c>
      <c r="N417" s="15">
        <v>43.75</v>
      </c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43.5" x14ac:dyDescent="0.35">
      <c r="A418" s="14" t="s">
        <v>504</v>
      </c>
      <c r="B418" s="14" t="s">
        <v>22</v>
      </c>
      <c r="C418" s="14" t="s">
        <v>53</v>
      </c>
      <c r="D418" s="16">
        <v>8000</v>
      </c>
      <c r="E418" s="16">
        <v>130.36000000000001</v>
      </c>
      <c r="F418" s="16">
        <v>8130.36</v>
      </c>
      <c r="G418" s="16">
        <v>4451.05</v>
      </c>
      <c r="H418" s="16">
        <v>3639.31</v>
      </c>
      <c r="I418" s="16">
        <v>3639.31</v>
      </c>
      <c r="J418" s="16">
        <v>3639.31</v>
      </c>
      <c r="K418" s="16">
        <f t="shared" si="6"/>
        <v>39.999999999999545</v>
      </c>
      <c r="L418" s="16">
        <v>4491.05</v>
      </c>
      <c r="M418" s="16">
        <v>0</v>
      </c>
      <c r="N418" s="15">
        <v>44.76</v>
      </c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43.5" x14ac:dyDescent="0.35">
      <c r="A419" s="14" t="s">
        <v>505</v>
      </c>
      <c r="B419" s="14" t="s">
        <v>22</v>
      </c>
      <c r="C419" s="14" t="s">
        <v>53</v>
      </c>
      <c r="D419" s="16">
        <v>0</v>
      </c>
      <c r="E419" s="16">
        <v>400</v>
      </c>
      <c r="F419" s="16">
        <v>400</v>
      </c>
      <c r="G419" s="16">
        <v>0</v>
      </c>
      <c r="H419" s="16">
        <v>400</v>
      </c>
      <c r="I419" s="16">
        <v>400</v>
      </c>
      <c r="J419" s="16">
        <v>400</v>
      </c>
      <c r="K419" s="16">
        <f t="shared" si="6"/>
        <v>0</v>
      </c>
      <c r="L419" s="16">
        <v>0</v>
      </c>
      <c r="M419" s="16">
        <v>0</v>
      </c>
      <c r="N419" s="15">
        <v>100</v>
      </c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43.5" x14ac:dyDescent="0.35">
      <c r="A420" s="14" t="s">
        <v>506</v>
      </c>
      <c r="B420" s="14" t="s">
        <v>22</v>
      </c>
      <c r="C420" s="14" t="s">
        <v>53</v>
      </c>
      <c r="D420" s="16">
        <v>0</v>
      </c>
      <c r="E420" s="16">
        <v>0</v>
      </c>
      <c r="F420" s="16">
        <v>0</v>
      </c>
      <c r="G420" s="16">
        <v>0</v>
      </c>
      <c r="H420" s="16">
        <v>0</v>
      </c>
      <c r="I420" s="16">
        <v>0</v>
      </c>
      <c r="J420" s="16">
        <v>0</v>
      </c>
      <c r="K420" s="16">
        <f t="shared" si="6"/>
        <v>0</v>
      </c>
      <c r="L420" s="16">
        <v>0</v>
      </c>
      <c r="M420" s="16">
        <v>0</v>
      </c>
      <c r="N420" s="15">
        <v>0</v>
      </c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9" x14ac:dyDescent="0.35">
      <c r="A421" s="14" t="s">
        <v>507</v>
      </c>
      <c r="B421" s="14" t="s">
        <v>22</v>
      </c>
      <c r="C421" s="14" t="s">
        <v>155</v>
      </c>
      <c r="D421" s="16">
        <v>50000</v>
      </c>
      <c r="E421" s="16">
        <v>-50000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f t="shared" si="6"/>
        <v>0</v>
      </c>
      <c r="L421" s="16">
        <v>0</v>
      </c>
      <c r="M421" s="16">
        <v>0</v>
      </c>
      <c r="N421" s="15">
        <v>0</v>
      </c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9" x14ac:dyDescent="0.35">
      <c r="A422" s="14" t="s">
        <v>508</v>
      </c>
      <c r="B422" s="14" t="s">
        <v>22</v>
      </c>
      <c r="C422" s="14" t="s">
        <v>55</v>
      </c>
      <c r="D422" s="16">
        <v>0</v>
      </c>
      <c r="E422" s="16">
        <v>27750</v>
      </c>
      <c r="F422" s="16">
        <v>27750</v>
      </c>
      <c r="G422" s="16">
        <v>27750</v>
      </c>
      <c r="H422" s="16">
        <v>0</v>
      </c>
      <c r="I422" s="16">
        <v>0</v>
      </c>
      <c r="J422" s="16">
        <v>0</v>
      </c>
      <c r="K422" s="16">
        <f t="shared" si="6"/>
        <v>0</v>
      </c>
      <c r="L422" s="16">
        <v>27750</v>
      </c>
      <c r="M422" s="16">
        <v>0</v>
      </c>
      <c r="N422" s="15">
        <v>0</v>
      </c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9" x14ac:dyDescent="0.35">
      <c r="A423" s="14" t="s">
        <v>509</v>
      </c>
      <c r="B423" s="14" t="s">
        <v>22</v>
      </c>
      <c r="C423" s="14" t="s">
        <v>55</v>
      </c>
      <c r="D423" s="16">
        <v>0</v>
      </c>
      <c r="E423" s="16">
        <v>3300</v>
      </c>
      <c r="F423" s="16">
        <v>3300</v>
      </c>
      <c r="G423" s="16">
        <v>3300</v>
      </c>
      <c r="H423" s="16">
        <v>0</v>
      </c>
      <c r="I423" s="16">
        <v>0</v>
      </c>
      <c r="J423" s="16">
        <v>0</v>
      </c>
      <c r="K423" s="16">
        <f t="shared" si="6"/>
        <v>0</v>
      </c>
      <c r="L423" s="16">
        <v>3300</v>
      </c>
      <c r="M423" s="16">
        <v>0</v>
      </c>
      <c r="N423" s="15">
        <v>0</v>
      </c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9" x14ac:dyDescent="0.35">
      <c r="A424" s="14" t="s">
        <v>510</v>
      </c>
      <c r="B424" s="14" t="s">
        <v>22</v>
      </c>
      <c r="C424" s="14" t="s">
        <v>55</v>
      </c>
      <c r="D424" s="16">
        <v>9750</v>
      </c>
      <c r="E424" s="16">
        <v>-1313.08</v>
      </c>
      <c r="F424" s="16">
        <v>8436.92</v>
      </c>
      <c r="G424" s="16">
        <v>0</v>
      </c>
      <c r="H424" s="16">
        <v>2136.92</v>
      </c>
      <c r="I424" s="16">
        <v>1599</v>
      </c>
      <c r="J424" s="16">
        <v>1519</v>
      </c>
      <c r="K424" s="16">
        <f t="shared" si="6"/>
        <v>6300</v>
      </c>
      <c r="L424" s="16">
        <v>6837.92</v>
      </c>
      <c r="M424" s="16">
        <v>80</v>
      </c>
      <c r="N424" s="15">
        <v>18.95</v>
      </c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9" x14ac:dyDescent="0.35">
      <c r="A425" s="14" t="s">
        <v>511</v>
      </c>
      <c r="B425" s="14" t="s">
        <v>22</v>
      </c>
      <c r="C425" s="14" t="s">
        <v>55</v>
      </c>
      <c r="D425" s="16">
        <v>128007</v>
      </c>
      <c r="E425" s="16">
        <v>-97744.25</v>
      </c>
      <c r="F425" s="16">
        <v>30262.75</v>
      </c>
      <c r="G425" s="16">
        <v>14332.5</v>
      </c>
      <c r="H425" s="16">
        <v>14475.84</v>
      </c>
      <c r="I425" s="16">
        <v>10778.56</v>
      </c>
      <c r="J425" s="16">
        <v>6470.24</v>
      </c>
      <c r="K425" s="16">
        <f t="shared" si="6"/>
        <v>1454.4099999999999</v>
      </c>
      <c r="L425" s="16">
        <v>19484.189999999999</v>
      </c>
      <c r="M425" s="16">
        <v>4308.32</v>
      </c>
      <c r="N425" s="15">
        <v>35.619999999999997</v>
      </c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5" x14ac:dyDescent="0.35">
      <c r="A426" s="14" t="s">
        <v>512</v>
      </c>
      <c r="B426" s="14" t="s">
        <v>22</v>
      </c>
      <c r="C426" s="14" t="s">
        <v>61</v>
      </c>
      <c r="D426" s="16">
        <v>120000</v>
      </c>
      <c r="E426" s="16">
        <v>-120000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f t="shared" si="6"/>
        <v>0</v>
      </c>
      <c r="L426" s="16">
        <v>0</v>
      </c>
      <c r="M426" s="16">
        <v>0</v>
      </c>
      <c r="N426" s="15">
        <v>0</v>
      </c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9" x14ac:dyDescent="0.35">
      <c r="A427" s="14" t="s">
        <v>513</v>
      </c>
      <c r="B427" s="14" t="s">
        <v>22</v>
      </c>
      <c r="C427" s="14" t="s">
        <v>253</v>
      </c>
      <c r="D427" s="16">
        <v>0</v>
      </c>
      <c r="E427" s="16">
        <v>577.08000000000004</v>
      </c>
      <c r="F427" s="16">
        <v>577.08000000000004</v>
      </c>
      <c r="G427" s="16">
        <v>0</v>
      </c>
      <c r="H427" s="16">
        <v>0</v>
      </c>
      <c r="I427" s="16">
        <v>0</v>
      </c>
      <c r="J427" s="16">
        <v>0</v>
      </c>
      <c r="K427" s="16">
        <f t="shared" si="6"/>
        <v>577.08000000000004</v>
      </c>
      <c r="L427" s="16">
        <v>577.08000000000004</v>
      </c>
      <c r="M427" s="16">
        <v>0</v>
      </c>
      <c r="N427" s="15">
        <v>0</v>
      </c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5" x14ac:dyDescent="0.35">
      <c r="A428" s="14" t="s">
        <v>514</v>
      </c>
      <c r="B428" s="14" t="s">
        <v>22</v>
      </c>
      <c r="C428" s="14" t="s">
        <v>515</v>
      </c>
      <c r="D428" s="16">
        <v>180000</v>
      </c>
      <c r="E428" s="16">
        <v>-180000</v>
      </c>
      <c r="F428" s="16">
        <v>0</v>
      </c>
      <c r="G428" s="16">
        <v>0</v>
      </c>
      <c r="H428" s="16">
        <v>0</v>
      </c>
      <c r="I428" s="16">
        <v>0</v>
      </c>
      <c r="J428" s="16">
        <v>0</v>
      </c>
      <c r="K428" s="16">
        <f t="shared" si="6"/>
        <v>0</v>
      </c>
      <c r="L428" s="16">
        <v>0</v>
      </c>
      <c r="M428" s="16">
        <v>0</v>
      </c>
      <c r="N428" s="15">
        <v>0</v>
      </c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9" x14ac:dyDescent="0.35">
      <c r="A429" s="14" t="s">
        <v>516</v>
      </c>
      <c r="B429" s="14" t="s">
        <v>22</v>
      </c>
      <c r="C429" s="14" t="s">
        <v>517</v>
      </c>
      <c r="D429" s="16">
        <v>235125</v>
      </c>
      <c r="E429" s="16">
        <v>-42801</v>
      </c>
      <c r="F429" s="16">
        <v>192324</v>
      </c>
      <c r="G429" s="16">
        <v>0</v>
      </c>
      <c r="H429" s="16">
        <v>192324</v>
      </c>
      <c r="I429" s="16">
        <v>107724</v>
      </c>
      <c r="J429" s="16">
        <v>107724</v>
      </c>
      <c r="K429" s="16">
        <f t="shared" si="6"/>
        <v>0</v>
      </c>
      <c r="L429" s="16">
        <v>84600</v>
      </c>
      <c r="M429" s="16">
        <v>0</v>
      </c>
      <c r="N429" s="15">
        <v>56.01</v>
      </c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9" x14ac:dyDescent="0.35">
      <c r="A430" s="14" t="s">
        <v>518</v>
      </c>
      <c r="B430" s="14" t="s">
        <v>22</v>
      </c>
      <c r="C430" s="14" t="s">
        <v>69</v>
      </c>
      <c r="D430" s="16">
        <v>50</v>
      </c>
      <c r="E430" s="16">
        <v>-50</v>
      </c>
      <c r="F430" s="16">
        <v>0</v>
      </c>
      <c r="G430" s="16">
        <v>0</v>
      </c>
      <c r="H430" s="16">
        <v>0</v>
      </c>
      <c r="I430" s="16">
        <v>0</v>
      </c>
      <c r="J430" s="16">
        <v>0</v>
      </c>
      <c r="K430" s="16">
        <f t="shared" si="6"/>
        <v>0</v>
      </c>
      <c r="L430" s="16">
        <v>0</v>
      </c>
      <c r="M430" s="16">
        <v>0</v>
      </c>
      <c r="N430" s="15">
        <v>0</v>
      </c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5" x14ac:dyDescent="0.35">
      <c r="A431" s="14" t="s">
        <v>519</v>
      </c>
      <c r="B431" s="14" t="s">
        <v>22</v>
      </c>
      <c r="C431" s="14" t="s">
        <v>520</v>
      </c>
      <c r="D431" s="16">
        <v>0</v>
      </c>
      <c r="E431" s="16">
        <v>900.43</v>
      </c>
      <c r="F431" s="16">
        <v>900.43</v>
      </c>
      <c r="G431" s="16">
        <v>0</v>
      </c>
      <c r="H431" s="16">
        <v>900.43</v>
      </c>
      <c r="I431" s="16">
        <v>900.43</v>
      </c>
      <c r="J431" s="16">
        <v>900.43</v>
      </c>
      <c r="K431" s="16">
        <f t="shared" si="6"/>
        <v>0</v>
      </c>
      <c r="L431" s="16">
        <v>0</v>
      </c>
      <c r="M431" s="16">
        <v>0</v>
      </c>
      <c r="N431" s="15">
        <v>100</v>
      </c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58" x14ac:dyDescent="0.35">
      <c r="A432" s="14" t="s">
        <v>521</v>
      </c>
      <c r="B432" s="14" t="s">
        <v>22</v>
      </c>
      <c r="C432" s="14" t="s">
        <v>522</v>
      </c>
      <c r="D432" s="16">
        <v>12346</v>
      </c>
      <c r="E432" s="16">
        <v>-12264.02</v>
      </c>
      <c r="F432" s="16">
        <v>81.98</v>
      </c>
      <c r="G432" s="16">
        <v>0</v>
      </c>
      <c r="H432" s="16">
        <v>81.180000000000007</v>
      </c>
      <c r="I432" s="16">
        <v>81.180000000000007</v>
      </c>
      <c r="J432" s="16">
        <v>81.180000000000007</v>
      </c>
      <c r="K432" s="16">
        <f t="shared" si="6"/>
        <v>0.79999999999999716</v>
      </c>
      <c r="L432" s="16">
        <v>0.8</v>
      </c>
      <c r="M432" s="16">
        <v>0</v>
      </c>
      <c r="N432" s="15">
        <v>99.02</v>
      </c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5" x14ac:dyDescent="0.35">
      <c r="A433" s="14" t="s">
        <v>523</v>
      </c>
      <c r="B433" s="14" t="s">
        <v>22</v>
      </c>
      <c r="C433" s="14" t="s">
        <v>72</v>
      </c>
      <c r="D433" s="16">
        <v>7668</v>
      </c>
      <c r="E433" s="16">
        <v>-6769.5</v>
      </c>
      <c r="F433" s="16">
        <v>898.5</v>
      </c>
      <c r="G433" s="16">
        <v>0</v>
      </c>
      <c r="H433" s="16">
        <v>898.5</v>
      </c>
      <c r="I433" s="16">
        <v>231</v>
      </c>
      <c r="J433" s="16">
        <v>231</v>
      </c>
      <c r="K433" s="16">
        <f t="shared" si="6"/>
        <v>0</v>
      </c>
      <c r="L433" s="16">
        <v>667.5</v>
      </c>
      <c r="M433" s="16">
        <v>0</v>
      </c>
      <c r="N433" s="15">
        <v>25.71</v>
      </c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5" x14ac:dyDescent="0.35">
      <c r="A434" s="14" t="s">
        <v>524</v>
      </c>
      <c r="B434" s="14" t="s">
        <v>22</v>
      </c>
      <c r="C434" s="14" t="s">
        <v>72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f t="shared" si="6"/>
        <v>0</v>
      </c>
      <c r="L434" s="16">
        <v>0</v>
      </c>
      <c r="M434" s="16">
        <v>0</v>
      </c>
      <c r="N434" s="15">
        <v>0</v>
      </c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5" x14ac:dyDescent="0.35">
      <c r="A435" s="14" t="s">
        <v>525</v>
      </c>
      <c r="B435" s="14" t="s">
        <v>22</v>
      </c>
      <c r="C435" s="14" t="s">
        <v>257</v>
      </c>
      <c r="D435" s="16">
        <v>8500</v>
      </c>
      <c r="E435" s="16">
        <v>-5315.37</v>
      </c>
      <c r="F435" s="16">
        <v>3184.63</v>
      </c>
      <c r="G435" s="16">
        <v>0</v>
      </c>
      <c r="H435" s="16">
        <v>3184.63</v>
      </c>
      <c r="I435" s="16">
        <v>3184.63</v>
      </c>
      <c r="J435" s="16">
        <v>3184.63</v>
      </c>
      <c r="K435" s="16">
        <f t="shared" si="6"/>
        <v>0</v>
      </c>
      <c r="L435" s="16">
        <v>0</v>
      </c>
      <c r="M435" s="16">
        <v>0</v>
      </c>
      <c r="N435" s="15">
        <v>100</v>
      </c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5" x14ac:dyDescent="0.35">
      <c r="A436" s="14" t="s">
        <v>526</v>
      </c>
      <c r="B436" s="14" t="s">
        <v>22</v>
      </c>
      <c r="C436" s="14" t="s">
        <v>257</v>
      </c>
      <c r="D436" s="16">
        <v>15000</v>
      </c>
      <c r="E436" s="16">
        <v>-15000</v>
      </c>
      <c r="F436" s="16">
        <v>0</v>
      </c>
      <c r="G436" s="16">
        <v>0</v>
      </c>
      <c r="H436" s="16">
        <v>0</v>
      </c>
      <c r="I436" s="16">
        <v>0</v>
      </c>
      <c r="J436" s="16">
        <v>0</v>
      </c>
      <c r="K436" s="16">
        <f t="shared" si="6"/>
        <v>0</v>
      </c>
      <c r="L436" s="16">
        <v>0</v>
      </c>
      <c r="M436" s="16">
        <v>0</v>
      </c>
      <c r="N436" s="15">
        <v>0</v>
      </c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58" x14ac:dyDescent="0.35">
      <c r="A437" s="14" t="s">
        <v>527</v>
      </c>
      <c r="B437" s="14" t="s">
        <v>22</v>
      </c>
      <c r="C437" s="14" t="s">
        <v>75</v>
      </c>
      <c r="D437" s="16">
        <v>0</v>
      </c>
      <c r="E437" s="16">
        <v>1828.67</v>
      </c>
      <c r="F437" s="16">
        <v>1828.67</v>
      </c>
      <c r="G437" s="16">
        <v>0</v>
      </c>
      <c r="H437" s="16">
        <v>1828.64</v>
      </c>
      <c r="I437" s="16">
        <v>522.4</v>
      </c>
      <c r="J437" s="16">
        <v>0</v>
      </c>
      <c r="K437" s="16">
        <f t="shared" si="6"/>
        <v>2.9999999999972715E-2</v>
      </c>
      <c r="L437" s="16">
        <v>1306.27</v>
      </c>
      <c r="M437" s="16">
        <v>522.4</v>
      </c>
      <c r="N437" s="15">
        <v>28.57</v>
      </c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58" x14ac:dyDescent="0.35">
      <c r="A438" s="14" t="s">
        <v>528</v>
      </c>
      <c r="B438" s="14" t="s">
        <v>22</v>
      </c>
      <c r="C438" s="14" t="s">
        <v>75</v>
      </c>
      <c r="D438" s="16">
        <v>0</v>
      </c>
      <c r="E438" s="16">
        <v>2268.48</v>
      </c>
      <c r="F438" s="16">
        <v>2268.48</v>
      </c>
      <c r="G438" s="16">
        <v>0</v>
      </c>
      <c r="H438" s="16">
        <v>936.48</v>
      </c>
      <c r="I438" s="16">
        <v>936.48</v>
      </c>
      <c r="J438" s="16">
        <v>936.48</v>
      </c>
      <c r="K438" s="16">
        <f t="shared" si="6"/>
        <v>1332</v>
      </c>
      <c r="L438" s="16">
        <v>1332</v>
      </c>
      <c r="M438" s="16">
        <v>0</v>
      </c>
      <c r="N438" s="15">
        <v>41.28</v>
      </c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58" x14ac:dyDescent="0.35">
      <c r="A439" s="14" t="s">
        <v>529</v>
      </c>
      <c r="B439" s="14" t="s">
        <v>22</v>
      </c>
      <c r="C439" s="14" t="s">
        <v>75</v>
      </c>
      <c r="D439" s="16">
        <v>16694</v>
      </c>
      <c r="E439" s="16">
        <v>67768.679999999993</v>
      </c>
      <c r="F439" s="16">
        <v>84462.68</v>
      </c>
      <c r="G439" s="16">
        <v>84462.68</v>
      </c>
      <c r="H439" s="16">
        <v>0</v>
      </c>
      <c r="I439" s="16">
        <v>0</v>
      </c>
      <c r="J439" s="16">
        <v>0</v>
      </c>
      <c r="K439" s="16">
        <f t="shared" si="6"/>
        <v>0</v>
      </c>
      <c r="L439" s="16">
        <v>84462.68</v>
      </c>
      <c r="M439" s="16">
        <v>0</v>
      </c>
      <c r="N439" s="15">
        <v>0</v>
      </c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58" x14ac:dyDescent="0.35">
      <c r="A440" s="14" t="s">
        <v>530</v>
      </c>
      <c r="B440" s="14" t="s">
        <v>22</v>
      </c>
      <c r="C440" s="14" t="s">
        <v>75</v>
      </c>
      <c r="D440" s="16">
        <v>0</v>
      </c>
      <c r="E440" s="16">
        <v>998.3</v>
      </c>
      <c r="F440" s="16">
        <v>998.3</v>
      </c>
      <c r="G440" s="16">
        <v>0</v>
      </c>
      <c r="H440" s="16">
        <v>998.3</v>
      </c>
      <c r="I440" s="16">
        <v>998.3</v>
      </c>
      <c r="J440" s="16">
        <v>998.3</v>
      </c>
      <c r="K440" s="16">
        <f t="shared" si="6"/>
        <v>0</v>
      </c>
      <c r="L440" s="16">
        <v>0</v>
      </c>
      <c r="M440" s="16">
        <v>0</v>
      </c>
      <c r="N440" s="15">
        <v>100</v>
      </c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5" x14ac:dyDescent="0.35">
      <c r="A441" s="14" t="s">
        <v>531</v>
      </c>
      <c r="B441" s="14" t="s">
        <v>22</v>
      </c>
      <c r="C441" s="14" t="s">
        <v>182</v>
      </c>
      <c r="D441" s="16">
        <v>1200</v>
      </c>
      <c r="E441" s="16">
        <v>-689.17</v>
      </c>
      <c r="F441" s="16">
        <v>510.83</v>
      </c>
      <c r="G441" s="16">
        <v>400</v>
      </c>
      <c r="H441" s="16">
        <v>0</v>
      </c>
      <c r="I441" s="16">
        <v>0</v>
      </c>
      <c r="J441" s="16">
        <v>0</v>
      </c>
      <c r="K441" s="16">
        <f t="shared" si="6"/>
        <v>110.82999999999998</v>
      </c>
      <c r="L441" s="16">
        <v>510.83</v>
      </c>
      <c r="M441" s="16">
        <v>0</v>
      </c>
      <c r="N441" s="15">
        <v>0</v>
      </c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5" x14ac:dyDescent="0.35">
      <c r="A442" s="14" t="s">
        <v>532</v>
      </c>
      <c r="B442" s="14" t="s">
        <v>22</v>
      </c>
      <c r="C442" s="14" t="s">
        <v>92</v>
      </c>
      <c r="D442" s="16">
        <v>0</v>
      </c>
      <c r="E442" s="16">
        <v>2666.56</v>
      </c>
      <c r="F442" s="16">
        <v>2666.56</v>
      </c>
      <c r="G442" s="16">
        <v>0</v>
      </c>
      <c r="H442" s="16">
        <v>2666.56</v>
      </c>
      <c r="I442" s="16">
        <v>2666.56</v>
      </c>
      <c r="J442" s="16">
        <v>2666.56</v>
      </c>
      <c r="K442" s="16">
        <f t="shared" si="6"/>
        <v>0</v>
      </c>
      <c r="L442" s="16">
        <v>0</v>
      </c>
      <c r="M442" s="16">
        <v>0</v>
      </c>
      <c r="N442" s="15">
        <v>100</v>
      </c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5" x14ac:dyDescent="0.35">
      <c r="A443" s="14" t="s">
        <v>533</v>
      </c>
      <c r="B443" s="14" t="s">
        <v>22</v>
      </c>
      <c r="C443" s="14" t="s">
        <v>92</v>
      </c>
      <c r="D443" s="16">
        <v>0</v>
      </c>
      <c r="E443" s="16">
        <v>476</v>
      </c>
      <c r="F443" s="16">
        <v>476</v>
      </c>
      <c r="G443" s="16">
        <v>0</v>
      </c>
      <c r="H443" s="16">
        <v>0</v>
      </c>
      <c r="I443" s="16">
        <v>0</v>
      </c>
      <c r="J443" s="16">
        <v>0</v>
      </c>
      <c r="K443" s="16">
        <f t="shared" si="6"/>
        <v>476</v>
      </c>
      <c r="L443" s="16">
        <v>476</v>
      </c>
      <c r="M443" s="16">
        <v>0</v>
      </c>
      <c r="N443" s="15">
        <v>0</v>
      </c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5" x14ac:dyDescent="0.35">
      <c r="A444" s="14" t="s">
        <v>534</v>
      </c>
      <c r="B444" s="14" t="s">
        <v>22</v>
      </c>
      <c r="C444" s="14" t="s">
        <v>92</v>
      </c>
      <c r="D444" s="16">
        <v>0</v>
      </c>
      <c r="E444" s="16">
        <v>31582.47</v>
      </c>
      <c r="F444" s="16">
        <v>31582.47</v>
      </c>
      <c r="G444" s="16">
        <v>0</v>
      </c>
      <c r="H444" s="16">
        <v>13071.73</v>
      </c>
      <c r="I444" s="16">
        <v>12338.71</v>
      </c>
      <c r="J444" s="16">
        <v>12338.71</v>
      </c>
      <c r="K444" s="16">
        <f t="shared" si="6"/>
        <v>18510.740000000002</v>
      </c>
      <c r="L444" s="16">
        <v>19243.759999999998</v>
      </c>
      <c r="M444" s="16">
        <v>0</v>
      </c>
      <c r="N444" s="15">
        <v>39.07</v>
      </c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43.5" x14ac:dyDescent="0.35">
      <c r="A445" s="14" t="s">
        <v>535</v>
      </c>
      <c r="B445" s="14" t="s">
        <v>96</v>
      </c>
      <c r="C445" s="14" t="s">
        <v>97</v>
      </c>
      <c r="D445" s="16">
        <v>6289.65</v>
      </c>
      <c r="E445" s="16">
        <v>1715.35</v>
      </c>
      <c r="F445" s="16">
        <v>8005</v>
      </c>
      <c r="G445" s="16">
        <v>4743.51</v>
      </c>
      <c r="H445" s="16">
        <v>2756.49</v>
      </c>
      <c r="I445" s="16">
        <v>2756.49</v>
      </c>
      <c r="J445" s="16">
        <v>2756.49</v>
      </c>
      <c r="K445" s="16">
        <f t="shared" si="6"/>
        <v>505</v>
      </c>
      <c r="L445" s="16">
        <v>5248.51</v>
      </c>
      <c r="M445" s="16">
        <v>0</v>
      </c>
      <c r="N445" s="15">
        <v>34.43</v>
      </c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43.5" x14ac:dyDescent="0.35">
      <c r="A446" s="14" t="s">
        <v>536</v>
      </c>
      <c r="B446" s="14" t="s">
        <v>96</v>
      </c>
      <c r="C446" s="14" t="s">
        <v>97</v>
      </c>
      <c r="D446" s="16">
        <v>251.59</v>
      </c>
      <c r="E446" s="16">
        <v>48.41</v>
      </c>
      <c r="F446" s="16">
        <v>300</v>
      </c>
      <c r="G446" s="16">
        <v>36.700000000000003</v>
      </c>
      <c r="H446" s="16">
        <v>263.3</v>
      </c>
      <c r="I446" s="16">
        <v>263.3</v>
      </c>
      <c r="J446" s="16">
        <v>263.3</v>
      </c>
      <c r="K446" s="16">
        <f t="shared" si="6"/>
        <v>0</v>
      </c>
      <c r="L446" s="16">
        <v>36.700000000000003</v>
      </c>
      <c r="M446" s="16">
        <v>0</v>
      </c>
      <c r="N446" s="15">
        <v>87.77</v>
      </c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43.5" x14ac:dyDescent="0.35">
      <c r="A447" s="14" t="s">
        <v>537</v>
      </c>
      <c r="B447" s="14" t="s">
        <v>96</v>
      </c>
      <c r="C447" s="14" t="s">
        <v>97</v>
      </c>
      <c r="D447" s="16">
        <v>419.31</v>
      </c>
      <c r="E447" s="16">
        <v>-265.43</v>
      </c>
      <c r="F447" s="16">
        <v>153.88</v>
      </c>
      <c r="G447" s="16">
        <v>0</v>
      </c>
      <c r="H447" s="16">
        <v>0</v>
      </c>
      <c r="I447" s="16">
        <v>0</v>
      </c>
      <c r="J447" s="16">
        <v>0</v>
      </c>
      <c r="K447" s="16">
        <f t="shared" si="6"/>
        <v>153.88</v>
      </c>
      <c r="L447" s="16">
        <v>153.88</v>
      </c>
      <c r="M447" s="16">
        <v>0</v>
      </c>
      <c r="N447" s="15">
        <v>0</v>
      </c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43.5" x14ac:dyDescent="0.35">
      <c r="A448" s="14" t="s">
        <v>538</v>
      </c>
      <c r="B448" s="14" t="s">
        <v>96</v>
      </c>
      <c r="C448" s="14" t="s">
        <v>97</v>
      </c>
      <c r="D448" s="16">
        <v>87216.43</v>
      </c>
      <c r="E448" s="16">
        <v>-57821.18</v>
      </c>
      <c r="F448" s="16">
        <v>29395.25</v>
      </c>
      <c r="G448" s="16">
        <v>2509.61</v>
      </c>
      <c r="H448" s="16">
        <v>26185.64</v>
      </c>
      <c r="I448" s="16">
        <v>26185.64</v>
      </c>
      <c r="J448" s="16">
        <v>26185.64</v>
      </c>
      <c r="K448" s="16">
        <f t="shared" si="6"/>
        <v>700</v>
      </c>
      <c r="L448" s="16">
        <v>3209.61</v>
      </c>
      <c r="M448" s="16">
        <v>0</v>
      </c>
      <c r="N448" s="15">
        <v>89.08</v>
      </c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43.5" x14ac:dyDescent="0.35">
      <c r="A449" s="14" t="s">
        <v>539</v>
      </c>
      <c r="B449" s="14" t="s">
        <v>96</v>
      </c>
      <c r="C449" s="14" t="s">
        <v>97</v>
      </c>
      <c r="D449" s="16">
        <v>3354.48</v>
      </c>
      <c r="E449" s="16">
        <v>418.23</v>
      </c>
      <c r="F449" s="16">
        <v>3772.71</v>
      </c>
      <c r="G449" s="16">
        <v>0</v>
      </c>
      <c r="H449" s="16">
        <v>3772.71</v>
      </c>
      <c r="I449" s="16">
        <v>3772.71</v>
      </c>
      <c r="J449" s="16">
        <v>3772.71</v>
      </c>
      <c r="K449" s="16">
        <f t="shared" si="6"/>
        <v>0</v>
      </c>
      <c r="L449" s="16">
        <v>0</v>
      </c>
      <c r="M449" s="16">
        <v>0</v>
      </c>
      <c r="N449" s="15">
        <v>100</v>
      </c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43.5" x14ac:dyDescent="0.35">
      <c r="A450" s="14" t="s">
        <v>540</v>
      </c>
      <c r="B450" s="14" t="s">
        <v>96</v>
      </c>
      <c r="C450" s="14" t="s">
        <v>97</v>
      </c>
      <c r="D450" s="16">
        <v>20.97</v>
      </c>
      <c r="E450" s="16">
        <v>4.03</v>
      </c>
      <c r="F450" s="16">
        <v>25</v>
      </c>
      <c r="G450" s="16">
        <v>25</v>
      </c>
      <c r="H450" s="16">
        <v>0</v>
      </c>
      <c r="I450" s="16">
        <v>0</v>
      </c>
      <c r="J450" s="16">
        <v>0</v>
      </c>
      <c r="K450" s="16">
        <f t="shared" ref="K450:K513" si="7">+(F450-G450-H450)</f>
        <v>0</v>
      </c>
      <c r="L450" s="16">
        <v>25</v>
      </c>
      <c r="M450" s="16">
        <v>0</v>
      </c>
      <c r="N450" s="15">
        <v>0</v>
      </c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43.5" x14ac:dyDescent="0.35">
      <c r="A451" s="14" t="s">
        <v>541</v>
      </c>
      <c r="B451" s="14" t="s">
        <v>96</v>
      </c>
      <c r="C451" s="14" t="s">
        <v>97</v>
      </c>
      <c r="D451" s="16">
        <v>461.24</v>
      </c>
      <c r="E451" s="16">
        <v>-33.840000000000003</v>
      </c>
      <c r="F451" s="16">
        <v>427.4</v>
      </c>
      <c r="G451" s="16">
        <v>0</v>
      </c>
      <c r="H451" s="16">
        <v>427.4</v>
      </c>
      <c r="I451" s="16">
        <v>427.4</v>
      </c>
      <c r="J451" s="16">
        <v>427.4</v>
      </c>
      <c r="K451" s="16">
        <f t="shared" si="7"/>
        <v>0</v>
      </c>
      <c r="L451" s="16">
        <v>0</v>
      </c>
      <c r="M451" s="16">
        <v>0</v>
      </c>
      <c r="N451" s="15">
        <v>100</v>
      </c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43.5" x14ac:dyDescent="0.35">
      <c r="A452" s="14" t="s">
        <v>542</v>
      </c>
      <c r="B452" s="14" t="s">
        <v>96</v>
      </c>
      <c r="C452" s="14" t="s">
        <v>97</v>
      </c>
      <c r="D452" s="16">
        <v>251.59</v>
      </c>
      <c r="E452" s="16">
        <v>48.41</v>
      </c>
      <c r="F452" s="16">
        <v>300</v>
      </c>
      <c r="G452" s="16">
        <v>0</v>
      </c>
      <c r="H452" s="16">
        <v>262.42</v>
      </c>
      <c r="I452" s="16">
        <v>262.42</v>
      </c>
      <c r="J452" s="16">
        <v>262.42</v>
      </c>
      <c r="K452" s="16">
        <f t="shared" si="7"/>
        <v>37.579999999999984</v>
      </c>
      <c r="L452" s="16">
        <v>37.58</v>
      </c>
      <c r="M452" s="16">
        <v>0</v>
      </c>
      <c r="N452" s="15">
        <v>87.47</v>
      </c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43.5" x14ac:dyDescent="0.35">
      <c r="A453" s="14" t="s">
        <v>543</v>
      </c>
      <c r="B453" s="14" t="s">
        <v>96</v>
      </c>
      <c r="C453" s="14" t="s">
        <v>97</v>
      </c>
      <c r="D453" s="16">
        <v>796.68</v>
      </c>
      <c r="E453" s="16">
        <v>59.5</v>
      </c>
      <c r="F453" s="16">
        <v>856.18</v>
      </c>
      <c r="G453" s="16">
        <v>0</v>
      </c>
      <c r="H453" s="16">
        <v>856.18</v>
      </c>
      <c r="I453" s="16">
        <v>856.18</v>
      </c>
      <c r="J453" s="16">
        <v>856.18</v>
      </c>
      <c r="K453" s="16">
        <f t="shared" si="7"/>
        <v>0</v>
      </c>
      <c r="L453" s="16">
        <v>0</v>
      </c>
      <c r="M453" s="16">
        <v>0</v>
      </c>
      <c r="N453" s="15">
        <v>100</v>
      </c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43.5" x14ac:dyDescent="0.35">
      <c r="A454" s="14" t="s">
        <v>544</v>
      </c>
      <c r="B454" s="14" t="s">
        <v>96</v>
      </c>
      <c r="C454" s="14" t="s">
        <v>97</v>
      </c>
      <c r="D454" s="16">
        <v>12.58</v>
      </c>
      <c r="E454" s="16">
        <v>2.42</v>
      </c>
      <c r="F454" s="16">
        <v>15</v>
      </c>
      <c r="G454" s="16">
        <v>0</v>
      </c>
      <c r="H454" s="16">
        <v>8.2100000000000009</v>
      </c>
      <c r="I454" s="16">
        <v>8.2100000000000009</v>
      </c>
      <c r="J454" s="16">
        <v>8.2100000000000009</v>
      </c>
      <c r="K454" s="16">
        <f t="shared" si="7"/>
        <v>6.7899999999999991</v>
      </c>
      <c r="L454" s="16">
        <v>6.79</v>
      </c>
      <c r="M454" s="16">
        <v>0</v>
      </c>
      <c r="N454" s="15">
        <v>54.73</v>
      </c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43.5" x14ac:dyDescent="0.35">
      <c r="A455" s="14" t="s">
        <v>545</v>
      </c>
      <c r="B455" s="14" t="s">
        <v>96</v>
      </c>
      <c r="C455" s="14" t="s">
        <v>97</v>
      </c>
      <c r="D455" s="16">
        <v>58.7</v>
      </c>
      <c r="E455" s="16">
        <v>-58.7</v>
      </c>
      <c r="F455" s="16">
        <v>0</v>
      </c>
      <c r="G455" s="16">
        <v>0</v>
      </c>
      <c r="H455" s="16">
        <v>0</v>
      </c>
      <c r="I455" s="16">
        <v>0</v>
      </c>
      <c r="J455" s="16">
        <v>0</v>
      </c>
      <c r="K455" s="16">
        <f t="shared" si="7"/>
        <v>0</v>
      </c>
      <c r="L455" s="16">
        <v>0</v>
      </c>
      <c r="M455" s="16">
        <v>0</v>
      </c>
      <c r="N455" s="15">
        <v>0</v>
      </c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43.5" x14ac:dyDescent="0.35">
      <c r="A456" s="14" t="s">
        <v>546</v>
      </c>
      <c r="B456" s="14" t="s">
        <v>96</v>
      </c>
      <c r="C456" s="14" t="s">
        <v>97</v>
      </c>
      <c r="D456" s="16">
        <v>0</v>
      </c>
      <c r="E456" s="16">
        <v>450</v>
      </c>
      <c r="F456" s="16">
        <v>450</v>
      </c>
      <c r="G456" s="16">
        <v>337.5</v>
      </c>
      <c r="H456" s="16">
        <v>0</v>
      </c>
      <c r="I456" s="16">
        <v>0</v>
      </c>
      <c r="J456" s="16">
        <v>0</v>
      </c>
      <c r="K456" s="16">
        <f t="shared" si="7"/>
        <v>112.5</v>
      </c>
      <c r="L456" s="16">
        <v>450</v>
      </c>
      <c r="M456" s="16">
        <v>0</v>
      </c>
      <c r="N456" s="15">
        <v>0</v>
      </c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5" x14ac:dyDescent="0.35">
      <c r="A457" s="14" t="s">
        <v>547</v>
      </c>
      <c r="B457" s="14" t="s">
        <v>96</v>
      </c>
      <c r="C457" s="14" t="s">
        <v>295</v>
      </c>
      <c r="D457" s="16">
        <v>61.22</v>
      </c>
      <c r="E457" s="16">
        <v>288599.62</v>
      </c>
      <c r="F457" s="16">
        <v>288660.84000000003</v>
      </c>
      <c r="G457" s="16">
        <v>36310.14</v>
      </c>
      <c r="H457" s="16">
        <v>239716.71</v>
      </c>
      <c r="I457" s="16">
        <v>239716.71</v>
      </c>
      <c r="J457" s="16">
        <v>239716.71</v>
      </c>
      <c r="K457" s="16">
        <f t="shared" si="7"/>
        <v>12633.99000000002</v>
      </c>
      <c r="L457" s="16">
        <v>48944.13</v>
      </c>
      <c r="M457" s="16">
        <v>0</v>
      </c>
      <c r="N457" s="15">
        <v>83.04</v>
      </c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5" x14ac:dyDescent="0.35">
      <c r="A458" s="14" t="s">
        <v>548</v>
      </c>
      <c r="B458" s="14" t="s">
        <v>108</v>
      </c>
      <c r="C458" s="14" t="s">
        <v>88</v>
      </c>
      <c r="D458" s="16">
        <v>0</v>
      </c>
      <c r="E458" s="16">
        <v>289.33</v>
      </c>
      <c r="F458" s="16">
        <v>289.33</v>
      </c>
      <c r="G458" s="16">
        <v>0</v>
      </c>
      <c r="H458" s="16">
        <v>289.33</v>
      </c>
      <c r="I458" s="16">
        <v>289.33</v>
      </c>
      <c r="J458" s="16">
        <v>289.33</v>
      </c>
      <c r="K458" s="16">
        <f t="shared" si="7"/>
        <v>0</v>
      </c>
      <c r="L458" s="16">
        <v>0</v>
      </c>
      <c r="M458" s="16">
        <v>0</v>
      </c>
      <c r="N458" s="15">
        <v>100</v>
      </c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9" x14ac:dyDescent="0.35">
      <c r="A459" s="14" t="s">
        <v>549</v>
      </c>
      <c r="B459" s="14" t="s">
        <v>111</v>
      </c>
      <c r="C459" s="14" t="s">
        <v>301</v>
      </c>
      <c r="D459" s="16">
        <v>0</v>
      </c>
      <c r="E459" s="16">
        <v>0</v>
      </c>
      <c r="F459" s="16">
        <v>0</v>
      </c>
      <c r="G459" s="16">
        <v>0</v>
      </c>
      <c r="H459" s="16">
        <v>0</v>
      </c>
      <c r="I459" s="16">
        <v>0</v>
      </c>
      <c r="J459" s="16">
        <v>0</v>
      </c>
      <c r="K459" s="16">
        <f t="shared" si="7"/>
        <v>0</v>
      </c>
      <c r="L459" s="16">
        <v>0</v>
      </c>
      <c r="M459" s="16">
        <v>0</v>
      </c>
      <c r="N459" s="15">
        <v>0</v>
      </c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5" x14ac:dyDescent="0.35">
      <c r="A460" s="14" t="s">
        <v>550</v>
      </c>
      <c r="B460" s="14" t="s">
        <v>15</v>
      </c>
      <c r="C460" s="14" t="s">
        <v>460</v>
      </c>
      <c r="D460" s="16">
        <v>3309.92</v>
      </c>
      <c r="E460" s="16">
        <v>-484.02</v>
      </c>
      <c r="F460" s="16">
        <v>2825.9</v>
      </c>
      <c r="G460" s="16">
        <v>0</v>
      </c>
      <c r="H460" s="16">
        <v>2183.9899999999998</v>
      </c>
      <c r="I460" s="16">
        <v>2183.9899999999998</v>
      </c>
      <c r="J460" s="16">
        <v>2183.9899999999998</v>
      </c>
      <c r="K460" s="16">
        <f t="shared" si="7"/>
        <v>641.91000000000031</v>
      </c>
      <c r="L460" s="16">
        <v>641.91</v>
      </c>
      <c r="M460" s="16">
        <v>0</v>
      </c>
      <c r="N460" s="15">
        <v>77.28</v>
      </c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5" x14ac:dyDescent="0.35">
      <c r="A461" s="14" t="s">
        <v>551</v>
      </c>
      <c r="B461" s="14" t="s">
        <v>15</v>
      </c>
      <c r="C461" s="14" t="s">
        <v>16</v>
      </c>
      <c r="D461" s="16">
        <v>0</v>
      </c>
      <c r="E461" s="16">
        <v>846.73</v>
      </c>
      <c r="F461" s="16">
        <v>846.73</v>
      </c>
      <c r="G461" s="16">
        <v>0</v>
      </c>
      <c r="H461" s="16">
        <v>846.73</v>
      </c>
      <c r="I461" s="16">
        <v>846.73</v>
      </c>
      <c r="J461" s="16">
        <v>846.73</v>
      </c>
      <c r="K461" s="16">
        <f t="shared" si="7"/>
        <v>0</v>
      </c>
      <c r="L461" s="16">
        <v>0</v>
      </c>
      <c r="M461" s="16">
        <v>0</v>
      </c>
      <c r="N461" s="15">
        <v>100</v>
      </c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5" x14ac:dyDescent="0.35">
      <c r="A462" s="14" t="s">
        <v>552</v>
      </c>
      <c r="B462" s="14" t="s">
        <v>15</v>
      </c>
      <c r="C462" s="14" t="s">
        <v>303</v>
      </c>
      <c r="D462" s="16">
        <v>0</v>
      </c>
      <c r="E462" s="16">
        <v>2350.67</v>
      </c>
      <c r="F462" s="16">
        <v>2350.67</v>
      </c>
      <c r="G462" s="16">
        <v>0</v>
      </c>
      <c r="H462" s="16">
        <v>1401.48</v>
      </c>
      <c r="I462" s="16">
        <v>1401.48</v>
      </c>
      <c r="J462" s="16">
        <v>1401.48</v>
      </c>
      <c r="K462" s="16">
        <f t="shared" si="7"/>
        <v>949.19</v>
      </c>
      <c r="L462" s="16">
        <v>949.19</v>
      </c>
      <c r="M462" s="16">
        <v>0</v>
      </c>
      <c r="N462" s="15">
        <v>59.62</v>
      </c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5" x14ac:dyDescent="0.35">
      <c r="A463" s="14" t="s">
        <v>553</v>
      </c>
      <c r="B463" s="14" t="s">
        <v>15</v>
      </c>
      <c r="C463" s="14" t="s">
        <v>389</v>
      </c>
      <c r="D463" s="16">
        <v>194706</v>
      </c>
      <c r="E463" s="16">
        <v>-14999.11</v>
      </c>
      <c r="F463" s="16">
        <v>179706.89</v>
      </c>
      <c r="G463" s="16">
        <v>0</v>
      </c>
      <c r="H463" s="16">
        <v>95002.72</v>
      </c>
      <c r="I463" s="16">
        <v>95002.72</v>
      </c>
      <c r="J463" s="16">
        <v>95002.72</v>
      </c>
      <c r="K463" s="16">
        <f t="shared" si="7"/>
        <v>84704.170000000013</v>
      </c>
      <c r="L463" s="16">
        <v>84704.17</v>
      </c>
      <c r="M463" s="16">
        <v>0</v>
      </c>
      <c r="N463" s="15">
        <v>52.87</v>
      </c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5" x14ac:dyDescent="0.35">
      <c r="A464" s="14" t="s">
        <v>554</v>
      </c>
      <c r="B464" s="14" t="s">
        <v>15</v>
      </c>
      <c r="C464" s="14" t="s">
        <v>208</v>
      </c>
      <c r="D464" s="16">
        <v>57681</v>
      </c>
      <c r="E464" s="16">
        <v>5126.12</v>
      </c>
      <c r="F464" s="16">
        <v>62807.12</v>
      </c>
      <c r="G464" s="16">
        <v>0</v>
      </c>
      <c r="H464" s="16">
        <v>11245.1</v>
      </c>
      <c r="I464" s="16">
        <v>11245.1</v>
      </c>
      <c r="J464" s="16">
        <v>10044.68</v>
      </c>
      <c r="K464" s="16">
        <f t="shared" si="7"/>
        <v>51562.020000000004</v>
      </c>
      <c r="L464" s="16">
        <v>51562.02</v>
      </c>
      <c r="M464" s="16">
        <v>1200.42</v>
      </c>
      <c r="N464" s="15">
        <v>17.899999999999999</v>
      </c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5" x14ac:dyDescent="0.35">
      <c r="A465" s="14" t="s">
        <v>555</v>
      </c>
      <c r="B465" s="14" t="s">
        <v>15</v>
      </c>
      <c r="C465" s="14" t="s">
        <v>392</v>
      </c>
      <c r="D465" s="16">
        <v>96050.01</v>
      </c>
      <c r="E465" s="16">
        <v>4776.8599999999997</v>
      </c>
      <c r="F465" s="16">
        <v>100826.87</v>
      </c>
      <c r="G465" s="16">
        <v>0</v>
      </c>
      <c r="H465" s="16">
        <v>91775.32</v>
      </c>
      <c r="I465" s="16">
        <v>91775.32</v>
      </c>
      <c r="J465" s="16">
        <v>89825.32</v>
      </c>
      <c r="K465" s="16">
        <f t="shared" si="7"/>
        <v>9051.5499999999884</v>
      </c>
      <c r="L465" s="16">
        <v>9051.5499999999993</v>
      </c>
      <c r="M465" s="16">
        <v>1950</v>
      </c>
      <c r="N465" s="15">
        <v>91.02</v>
      </c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5" x14ac:dyDescent="0.35">
      <c r="A466" s="14" t="s">
        <v>556</v>
      </c>
      <c r="B466" s="14" t="s">
        <v>15</v>
      </c>
      <c r="C466" s="14" t="s">
        <v>392</v>
      </c>
      <c r="D466" s="16">
        <v>149174.99</v>
      </c>
      <c r="E466" s="16">
        <v>9187.51</v>
      </c>
      <c r="F466" s="16">
        <v>158362.5</v>
      </c>
      <c r="G466" s="16">
        <v>0</v>
      </c>
      <c r="H466" s="16">
        <v>139798.14000000001</v>
      </c>
      <c r="I466" s="16">
        <v>139798.14000000001</v>
      </c>
      <c r="J466" s="16">
        <v>139219.39000000001</v>
      </c>
      <c r="K466" s="16">
        <f t="shared" si="7"/>
        <v>18564.359999999986</v>
      </c>
      <c r="L466" s="16">
        <v>18564.36</v>
      </c>
      <c r="M466" s="16">
        <v>578.75</v>
      </c>
      <c r="N466" s="15">
        <v>88.28</v>
      </c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5" x14ac:dyDescent="0.35">
      <c r="A467" s="14" t="s">
        <v>557</v>
      </c>
      <c r="B467" s="14" t="s">
        <v>15</v>
      </c>
      <c r="C467" s="14" t="s">
        <v>210</v>
      </c>
      <c r="D467" s="16">
        <v>8322.74</v>
      </c>
      <c r="E467" s="16">
        <v>291.26</v>
      </c>
      <c r="F467" s="16">
        <v>8614</v>
      </c>
      <c r="G467" s="16">
        <v>0</v>
      </c>
      <c r="H467" s="16">
        <v>4690.5</v>
      </c>
      <c r="I467" s="16">
        <v>4690.5</v>
      </c>
      <c r="J467" s="16">
        <v>4690.5</v>
      </c>
      <c r="K467" s="16">
        <f t="shared" si="7"/>
        <v>3923.5</v>
      </c>
      <c r="L467" s="16">
        <v>3923.5</v>
      </c>
      <c r="M467" s="16">
        <v>0</v>
      </c>
      <c r="N467" s="15">
        <v>54.45</v>
      </c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5" x14ac:dyDescent="0.35">
      <c r="A468" s="14" t="s">
        <v>558</v>
      </c>
      <c r="B468" s="14" t="s">
        <v>22</v>
      </c>
      <c r="C468" s="14" t="s">
        <v>23</v>
      </c>
      <c r="D468" s="16">
        <v>14251</v>
      </c>
      <c r="E468" s="16">
        <v>-5276.46</v>
      </c>
      <c r="F468" s="16">
        <v>8974.5400000000009</v>
      </c>
      <c r="G468" s="16">
        <v>1430.13</v>
      </c>
      <c r="H468" s="16">
        <v>6970.94</v>
      </c>
      <c r="I468" s="16">
        <v>6970.94</v>
      </c>
      <c r="J468" s="16">
        <v>6970.94</v>
      </c>
      <c r="K468" s="16">
        <f t="shared" si="7"/>
        <v>573.47000000000116</v>
      </c>
      <c r="L468" s="16">
        <v>2003.6</v>
      </c>
      <c r="M468" s="16">
        <v>0</v>
      </c>
      <c r="N468" s="15">
        <v>77.67</v>
      </c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5" x14ac:dyDescent="0.35">
      <c r="A469" s="14" t="s">
        <v>559</v>
      </c>
      <c r="B469" s="14" t="s">
        <v>22</v>
      </c>
      <c r="C469" s="14" t="s">
        <v>23</v>
      </c>
      <c r="D469" s="16">
        <v>60</v>
      </c>
      <c r="E469" s="16">
        <v>-60</v>
      </c>
      <c r="F469" s="16">
        <v>0</v>
      </c>
      <c r="G469" s="16">
        <v>0</v>
      </c>
      <c r="H469" s="16">
        <v>0</v>
      </c>
      <c r="I469" s="16">
        <v>0</v>
      </c>
      <c r="J469" s="16">
        <v>0</v>
      </c>
      <c r="K469" s="16">
        <f t="shared" si="7"/>
        <v>0</v>
      </c>
      <c r="L469" s="16">
        <v>0</v>
      </c>
      <c r="M469" s="16">
        <v>0</v>
      </c>
      <c r="N469" s="15">
        <v>0</v>
      </c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5" x14ac:dyDescent="0.35">
      <c r="A470" s="14" t="s">
        <v>560</v>
      </c>
      <c r="B470" s="14" t="s">
        <v>22</v>
      </c>
      <c r="C470" s="14" t="s">
        <v>23</v>
      </c>
      <c r="D470" s="16">
        <v>783</v>
      </c>
      <c r="E470" s="16">
        <v>-133</v>
      </c>
      <c r="F470" s="16">
        <v>650</v>
      </c>
      <c r="G470" s="16">
        <v>277.58999999999997</v>
      </c>
      <c r="H470" s="16">
        <v>307.10000000000002</v>
      </c>
      <c r="I470" s="16">
        <v>307.10000000000002</v>
      </c>
      <c r="J470" s="16">
        <v>307.10000000000002</v>
      </c>
      <c r="K470" s="16">
        <f t="shared" si="7"/>
        <v>65.31</v>
      </c>
      <c r="L470" s="16">
        <v>342.9</v>
      </c>
      <c r="M470" s="16">
        <v>0</v>
      </c>
      <c r="N470" s="15">
        <v>47.25</v>
      </c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5" x14ac:dyDescent="0.35">
      <c r="A471" s="14" t="s">
        <v>561</v>
      </c>
      <c r="B471" s="14" t="s">
        <v>22</v>
      </c>
      <c r="C471" s="14" t="s">
        <v>28</v>
      </c>
      <c r="D471" s="16">
        <v>120000</v>
      </c>
      <c r="E471" s="16">
        <v>0</v>
      </c>
      <c r="F471" s="16">
        <v>120000</v>
      </c>
      <c r="G471" s="16">
        <v>28299.08</v>
      </c>
      <c r="H471" s="16">
        <v>81083.62</v>
      </c>
      <c r="I471" s="16">
        <v>81083.62</v>
      </c>
      <c r="J471" s="16">
        <v>81083.62</v>
      </c>
      <c r="K471" s="16">
        <f t="shared" si="7"/>
        <v>10617.300000000003</v>
      </c>
      <c r="L471" s="16">
        <v>38916.379999999997</v>
      </c>
      <c r="M471" s="16">
        <v>0</v>
      </c>
      <c r="N471" s="15">
        <v>67.569999999999993</v>
      </c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5" x14ac:dyDescent="0.35">
      <c r="A472" s="14" t="s">
        <v>562</v>
      </c>
      <c r="B472" s="14" t="s">
        <v>22</v>
      </c>
      <c r="C472" s="14" t="s">
        <v>28</v>
      </c>
      <c r="D472" s="16">
        <v>1400</v>
      </c>
      <c r="E472" s="16">
        <v>300</v>
      </c>
      <c r="F472" s="16">
        <v>1700</v>
      </c>
      <c r="G472" s="16">
        <v>806.27</v>
      </c>
      <c r="H472" s="16">
        <v>799.78</v>
      </c>
      <c r="I472" s="16">
        <v>799.78</v>
      </c>
      <c r="J472" s="16">
        <v>799.78</v>
      </c>
      <c r="K472" s="16">
        <f t="shared" si="7"/>
        <v>93.950000000000045</v>
      </c>
      <c r="L472" s="16">
        <v>900.22</v>
      </c>
      <c r="M472" s="16">
        <v>0</v>
      </c>
      <c r="N472" s="15">
        <v>47.05</v>
      </c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5" x14ac:dyDescent="0.35">
      <c r="A473" s="14" t="s">
        <v>563</v>
      </c>
      <c r="B473" s="14" t="s">
        <v>22</v>
      </c>
      <c r="C473" s="14" t="s">
        <v>28</v>
      </c>
      <c r="D473" s="16">
        <v>14800</v>
      </c>
      <c r="E473" s="16">
        <v>-800</v>
      </c>
      <c r="F473" s="16">
        <v>14000</v>
      </c>
      <c r="G473" s="16">
        <v>3437.85</v>
      </c>
      <c r="H473" s="16">
        <v>10269.6</v>
      </c>
      <c r="I473" s="16">
        <v>8928.3700000000008</v>
      </c>
      <c r="J473" s="16">
        <v>8928.3700000000008</v>
      </c>
      <c r="K473" s="16">
        <f t="shared" si="7"/>
        <v>292.54999999999927</v>
      </c>
      <c r="L473" s="16">
        <v>5071.63</v>
      </c>
      <c r="M473" s="16">
        <v>0</v>
      </c>
      <c r="N473" s="15">
        <v>63.77</v>
      </c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5" x14ac:dyDescent="0.35">
      <c r="A474" s="14" t="s">
        <v>564</v>
      </c>
      <c r="B474" s="14" t="s">
        <v>22</v>
      </c>
      <c r="C474" s="14" t="s">
        <v>28</v>
      </c>
      <c r="D474" s="16">
        <v>3600</v>
      </c>
      <c r="E474" s="16">
        <v>650</v>
      </c>
      <c r="F474" s="16">
        <v>4250</v>
      </c>
      <c r="G474" s="16">
        <v>1248.3599999999999</v>
      </c>
      <c r="H474" s="16">
        <v>2350.33</v>
      </c>
      <c r="I474" s="16">
        <v>2350.33</v>
      </c>
      <c r="J474" s="16">
        <v>2350.33</v>
      </c>
      <c r="K474" s="16">
        <f t="shared" si="7"/>
        <v>651.3100000000004</v>
      </c>
      <c r="L474" s="16">
        <v>1899.67</v>
      </c>
      <c r="M474" s="16">
        <v>0</v>
      </c>
      <c r="N474" s="15">
        <v>55.3</v>
      </c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5" x14ac:dyDescent="0.35">
      <c r="A475" s="14" t="s">
        <v>565</v>
      </c>
      <c r="B475" s="14" t="s">
        <v>22</v>
      </c>
      <c r="C475" s="14" t="s">
        <v>28</v>
      </c>
      <c r="D475" s="16">
        <v>0</v>
      </c>
      <c r="E475" s="16">
        <v>150</v>
      </c>
      <c r="F475" s="16">
        <v>150</v>
      </c>
      <c r="G475" s="16">
        <v>93.91</v>
      </c>
      <c r="H475" s="16">
        <v>0</v>
      </c>
      <c r="I475" s="16">
        <v>0</v>
      </c>
      <c r="J475" s="16">
        <v>0</v>
      </c>
      <c r="K475" s="16">
        <f t="shared" si="7"/>
        <v>56.09</v>
      </c>
      <c r="L475" s="16">
        <v>150</v>
      </c>
      <c r="M475" s="16">
        <v>0</v>
      </c>
      <c r="N475" s="15">
        <v>0</v>
      </c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5" x14ac:dyDescent="0.35">
      <c r="A476" s="14" t="s">
        <v>566</v>
      </c>
      <c r="B476" s="14" t="s">
        <v>22</v>
      </c>
      <c r="C476" s="14" t="s">
        <v>34</v>
      </c>
      <c r="D476" s="16">
        <v>1800</v>
      </c>
      <c r="E476" s="16">
        <v>0</v>
      </c>
      <c r="F476" s="16">
        <v>1800</v>
      </c>
      <c r="G476" s="16">
        <v>734.48</v>
      </c>
      <c r="H476" s="16">
        <v>1065.52</v>
      </c>
      <c r="I476" s="16">
        <v>1065.52</v>
      </c>
      <c r="J476" s="16">
        <v>1065.52</v>
      </c>
      <c r="K476" s="16">
        <f t="shared" si="7"/>
        <v>0</v>
      </c>
      <c r="L476" s="16">
        <v>734.48</v>
      </c>
      <c r="M476" s="16">
        <v>0</v>
      </c>
      <c r="N476" s="15">
        <v>59.2</v>
      </c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5" x14ac:dyDescent="0.35">
      <c r="A477" s="14" t="s">
        <v>567</v>
      </c>
      <c r="B477" s="14" t="s">
        <v>22</v>
      </c>
      <c r="C477" s="14" t="s">
        <v>34</v>
      </c>
      <c r="D477" s="16">
        <v>4440</v>
      </c>
      <c r="E477" s="16">
        <v>-2040</v>
      </c>
      <c r="F477" s="16">
        <v>2400</v>
      </c>
      <c r="G477" s="16">
        <v>834.2</v>
      </c>
      <c r="H477" s="16">
        <v>1409.22</v>
      </c>
      <c r="I477" s="16">
        <v>1252.6400000000001</v>
      </c>
      <c r="J477" s="16">
        <v>1252.6400000000001</v>
      </c>
      <c r="K477" s="16">
        <f t="shared" si="7"/>
        <v>156.57999999999993</v>
      </c>
      <c r="L477" s="16">
        <v>1147.3599999999999</v>
      </c>
      <c r="M477" s="16">
        <v>0</v>
      </c>
      <c r="N477" s="15">
        <v>52.19</v>
      </c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5" x14ac:dyDescent="0.35">
      <c r="A478" s="14" t="s">
        <v>568</v>
      </c>
      <c r="B478" s="14" t="s">
        <v>22</v>
      </c>
      <c r="C478" s="14" t="s">
        <v>34</v>
      </c>
      <c r="D478" s="16">
        <v>240</v>
      </c>
      <c r="E478" s="16">
        <v>-53</v>
      </c>
      <c r="F478" s="16">
        <v>187</v>
      </c>
      <c r="G478" s="16">
        <v>128.24</v>
      </c>
      <c r="H478" s="16">
        <v>52.56</v>
      </c>
      <c r="I478" s="16">
        <v>51.82</v>
      </c>
      <c r="J478" s="16">
        <v>51.82</v>
      </c>
      <c r="K478" s="16">
        <f t="shared" si="7"/>
        <v>6.1999999999999886</v>
      </c>
      <c r="L478" s="16">
        <v>135.18</v>
      </c>
      <c r="M478" s="16">
        <v>0</v>
      </c>
      <c r="N478" s="15">
        <v>27.71</v>
      </c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5" x14ac:dyDescent="0.35">
      <c r="A479" s="14" t="s">
        <v>569</v>
      </c>
      <c r="B479" s="14" t="s">
        <v>22</v>
      </c>
      <c r="C479" s="14" t="s">
        <v>129</v>
      </c>
      <c r="D479" s="16">
        <v>3050</v>
      </c>
      <c r="E479" s="16">
        <v>-1363.83</v>
      </c>
      <c r="F479" s="16">
        <v>1686.17</v>
      </c>
      <c r="G479" s="16">
        <v>0</v>
      </c>
      <c r="H479" s="16">
        <v>1686.17</v>
      </c>
      <c r="I479" s="16">
        <v>591.35</v>
      </c>
      <c r="J479" s="16">
        <v>591.35</v>
      </c>
      <c r="K479" s="16">
        <f t="shared" si="7"/>
        <v>0</v>
      </c>
      <c r="L479" s="16">
        <v>1094.82</v>
      </c>
      <c r="M479" s="16">
        <v>0</v>
      </c>
      <c r="N479" s="15">
        <v>35.07</v>
      </c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5" x14ac:dyDescent="0.35">
      <c r="A480" s="14" t="s">
        <v>570</v>
      </c>
      <c r="B480" s="14" t="s">
        <v>22</v>
      </c>
      <c r="C480" s="14" t="s">
        <v>37</v>
      </c>
      <c r="D480" s="16">
        <v>0</v>
      </c>
      <c r="E480" s="16">
        <v>224</v>
      </c>
      <c r="F480" s="16">
        <v>224</v>
      </c>
      <c r="G480" s="16">
        <v>0</v>
      </c>
      <c r="H480" s="16">
        <v>0</v>
      </c>
      <c r="I480" s="16">
        <v>0</v>
      </c>
      <c r="J480" s="16">
        <v>0</v>
      </c>
      <c r="K480" s="16">
        <f t="shared" si="7"/>
        <v>224</v>
      </c>
      <c r="L480" s="16">
        <v>224</v>
      </c>
      <c r="M480" s="16">
        <v>0</v>
      </c>
      <c r="N480" s="15">
        <v>0</v>
      </c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43.5" x14ac:dyDescent="0.35">
      <c r="A481" s="14" t="s">
        <v>571</v>
      </c>
      <c r="B481" s="14" t="s">
        <v>22</v>
      </c>
      <c r="C481" s="14" t="s">
        <v>133</v>
      </c>
      <c r="D481" s="16">
        <v>250</v>
      </c>
      <c r="E481" s="16">
        <v>-250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f t="shared" si="7"/>
        <v>0</v>
      </c>
      <c r="L481" s="16">
        <v>0</v>
      </c>
      <c r="M481" s="16">
        <v>0</v>
      </c>
      <c r="N481" s="15">
        <v>0</v>
      </c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43.5" x14ac:dyDescent="0.35">
      <c r="A482" s="14" t="s">
        <v>572</v>
      </c>
      <c r="B482" s="14" t="s">
        <v>22</v>
      </c>
      <c r="C482" s="14" t="s">
        <v>133</v>
      </c>
      <c r="D482" s="16">
        <v>0</v>
      </c>
      <c r="E482" s="16">
        <v>2600</v>
      </c>
      <c r="F482" s="16">
        <v>2600</v>
      </c>
      <c r="G482" s="16">
        <v>0</v>
      </c>
      <c r="H482" s="16">
        <v>0</v>
      </c>
      <c r="I482" s="16">
        <v>0</v>
      </c>
      <c r="J482" s="16">
        <v>0</v>
      </c>
      <c r="K482" s="16">
        <f t="shared" si="7"/>
        <v>2600</v>
      </c>
      <c r="L482" s="16">
        <v>2600</v>
      </c>
      <c r="M482" s="16">
        <v>0</v>
      </c>
      <c r="N482" s="15">
        <v>0</v>
      </c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72.5" x14ac:dyDescent="0.35">
      <c r="A483" s="14" t="s">
        <v>573</v>
      </c>
      <c r="B483" s="14" t="s">
        <v>22</v>
      </c>
      <c r="C483" s="14" t="s">
        <v>135</v>
      </c>
      <c r="D483" s="16">
        <v>36700</v>
      </c>
      <c r="E483" s="16">
        <v>46551.31</v>
      </c>
      <c r="F483" s="16">
        <v>83251.31</v>
      </c>
      <c r="G483" s="16">
        <v>0</v>
      </c>
      <c r="H483" s="16">
        <v>61257.85</v>
      </c>
      <c r="I483" s="16">
        <v>12898.72</v>
      </c>
      <c r="J483" s="16">
        <v>12898.72</v>
      </c>
      <c r="K483" s="16">
        <f t="shared" si="7"/>
        <v>21993.46</v>
      </c>
      <c r="L483" s="16">
        <v>70352.59</v>
      </c>
      <c r="M483" s="16">
        <v>0</v>
      </c>
      <c r="N483" s="15">
        <v>15.49</v>
      </c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5" x14ac:dyDescent="0.35">
      <c r="A484" s="14" t="s">
        <v>574</v>
      </c>
      <c r="B484" s="14" t="s">
        <v>22</v>
      </c>
      <c r="C484" s="14" t="s">
        <v>40</v>
      </c>
      <c r="D484" s="16">
        <v>0</v>
      </c>
      <c r="E484" s="16">
        <v>36099.29</v>
      </c>
      <c r="F484" s="16">
        <v>36099.29</v>
      </c>
      <c r="G484" s="16">
        <v>36099.29</v>
      </c>
      <c r="H484" s="16">
        <v>0</v>
      </c>
      <c r="I484" s="16">
        <v>0</v>
      </c>
      <c r="J484" s="16">
        <v>0</v>
      </c>
      <c r="K484" s="16">
        <f t="shared" si="7"/>
        <v>0</v>
      </c>
      <c r="L484" s="16">
        <v>36099.29</v>
      </c>
      <c r="M484" s="16">
        <v>0</v>
      </c>
      <c r="N484" s="15">
        <v>0</v>
      </c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5" x14ac:dyDescent="0.35">
      <c r="A485" s="14" t="s">
        <v>575</v>
      </c>
      <c r="B485" s="14" t="s">
        <v>22</v>
      </c>
      <c r="C485" s="14" t="s">
        <v>40</v>
      </c>
      <c r="D485" s="16">
        <v>0</v>
      </c>
      <c r="E485" s="16">
        <v>53577.56</v>
      </c>
      <c r="F485" s="16">
        <v>53577.56</v>
      </c>
      <c r="G485" s="16">
        <v>53577.56</v>
      </c>
      <c r="H485" s="16">
        <v>0</v>
      </c>
      <c r="I485" s="16">
        <v>0</v>
      </c>
      <c r="J485" s="16">
        <v>0</v>
      </c>
      <c r="K485" s="16">
        <f t="shared" si="7"/>
        <v>0</v>
      </c>
      <c r="L485" s="16">
        <v>53577.56</v>
      </c>
      <c r="M485" s="16">
        <v>0</v>
      </c>
      <c r="N485" s="15">
        <v>0</v>
      </c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5" x14ac:dyDescent="0.35">
      <c r="A486" s="14" t="s">
        <v>576</v>
      </c>
      <c r="B486" s="14" t="s">
        <v>22</v>
      </c>
      <c r="C486" s="14" t="s">
        <v>40</v>
      </c>
      <c r="D486" s="16">
        <v>0</v>
      </c>
      <c r="E486" s="16">
        <v>18049.64</v>
      </c>
      <c r="F486" s="16">
        <v>18049.64</v>
      </c>
      <c r="G486" s="16">
        <v>18049.64</v>
      </c>
      <c r="H486" s="16">
        <v>0</v>
      </c>
      <c r="I486" s="16">
        <v>0</v>
      </c>
      <c r="J486" s="16">
        <v>0</v>
      </c>
      <c r="K486" s="16">
        <f t="shared" si="7"/>
        <v>0</v>
      </c>
      <c r="L486" s="16">
        <v>18049.64</v>
      </c>
      <c r="M486" s="16">
        <v>0</v>
      </c>
      <c r="N486" s="15">
        <v>0</v>
      </c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72.5" x14ac:dyDescent="0.35">
      <c r="A487" s="14" t="s">
        <v>577</v>
      </c>
      <c r="B487" s="14" t="s">
        <v>22</v>
      </c>
      <c r="C487" s="14" t="s">
        <v>44</v>
      </c>
      <c r="D487" s="16">
        <v>108944</v>
      </c>
      <c r="E487" s="16">
        <v>40845.660000000003</v>
      </c>
      <c r="F487" s="16">
        <v>149789.66</v>
      </c>
      <c r="G487" s="16">
        <v>0</v>
      </c>
      <c r="H487" s="16">
        <v>122555.16</v>
      </c>
      <c r="I487" s="16">
        <v>108937.92</v>
      </c>
      <c r="J487" s="16">
        <v>95320.68</v>
      </c>
      <c r="K487" s="16">
        <f t="shared" si="7"/>
        <v>27234.5</v>
      </c>
      <c r="L487" s="16">
        <v>40851.74</v>
      </c>
      <c r="M487" s="16">
        <v>13617.24</v>
      </c>
      <c r="N487" s="15">
        <v>72.73</v>
      </c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5" x14ac:dyDescent="0.35">
      <c r="A488" s="14" t="s">
        <v>578</v>
      </c>
      <c r="B488" s="14" t="s">
        <v>22</v>
      </c>
      <c r="C488" s="14" t="s">
        <v>501</v>
      </c>
      <c r="D488" s="16">
        <v>65000</v>
      </c>
      <c r="E488" s="16">
        <v>-19227.88</v>
      </c>
      <c r="F488" s="16">
        <v>45772.12</v>
      </c>
      <c r="G488" s="16">
        <v>7645.52</v>
      </c>
      <c r="H488" s="16">
        <v>35149.29</v>
      </c>
      <c r="I488" s="16">
        <v>35110.29</v>
      </c>
      <c r="J488" s="16">
        <v>34517.33</v>
      </c>
      <c r="K488" s="16">
        <f t="shared" si="7"/>
        <v>2977.3100000000049</v>
      </c>
      <c r="L488" s="16">
        <v>10661.83</v>
      </c>
      <c r="M488" s="16">
        <v>592.96</v>
      </c>
      <c r="N488" s="15">
        <v>76.709999999999994</v>
      </c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43.5" x14ac:dyDescent="0.35">
      <c r="A489" s="14" t="s">
        <v>579</v>
      </c>
      <c r="B489" s="14" t="s">
        <v>22</v>
      </c>
      <c r="C489" s="14" t="s">
        <v>53</v>
      </c>
      <c r="D489" s="16">
        <v>95000</v>
      </c>
      <c r="E489" s="16">
        <v>-63499.93</v>
      </c>
      <c r="F489" s="16">
        <v>31500.07</v>
      </c>
      <c r="G489" s="16">
        <v>2459.16</v>
      </c>
      <c r="H489" s="16">
        <v>15927.58</v>
      </c>
      <c r="I489" s="16">
        <v>15927.58</v>
      </c>
      <c r="J489" s="16">
        <v>15927.58</v>
      </c>
      <c r="K489" s="16">
        <f t="shared" si="7"/>
        <v>13113.33</v>
      </c>
      <c r="L489" s="16">
        <v>15572.49</v>
      </c>
      <c r="M489" s="16">
        <v>0</v>
      </c>
      <c r="N489" s="15">
        <v>50.56</v>
      </c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43.5" x14ac:dyDescent="0.35">
      <c r="A490" s="14" t="s">
        <v>580</v>
      </c>
      <c r="B490" s="14" t="s">
        <v>22</v>
      </c>
      <c r="C490" s="14" t="s">
        <v>53</v>
      </c>
      <c r="D490" s="16">
        <v>262443</v>
      </c>
      <c r="E490" s="16">
        <v>-110508.07</v>
      </c>
      <c r="F490" s="16">
        <v>151934.93</v>
      </c>
      <c r="G490" s="16">
        <v>94302.21</v>
      </c>
      <c r="H490" s="16">
        <v>55850.51</v>
      </c>
      <c r="I490" s="16">
        <v>55850.51</v>
      </c>
      <c r="J490" s="16">
        <v>55011.43</v>
      </c>
      <c r="K490" s="16">
        <f t="shared" si="7"/>
        <v>1782.2099999999846</v>
      </c>
      <c r="L490" s="16">
        <v>96084.42</v>
      </c>
      <c r="M490" s="16">
        <v>839.08</v>
      </c>
      <c r="N490" s="15">
        <v>36.76</v>
      </c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43.5" x14ac:dyDescent="0.35">
      <c r="A491" s="14" t="s">
        <v>581</v>
      </c>
      <c r="B491" s="14" t="s">
        <v>22</v>
      </c>
      <c r="C491" s="14" t="s">
        <v>53</v>
      </c>
      <c r="D491" s="16">
        <v>20350</v>
      </c>
      <c r="E491" s="16">
        <v>-19396</v>
      </c>
      <c r="F491" s="16">
        <v>954</v>
      </c>
      <c r="G491" s="16">
        <v>160</v>
      </c>
      <c r="H491" s="16">
        <v>794</v>
      </c>
      <c r="I491" s="16">
        <v>794</v>
      </c>
      <c r="J491" s="16">
        <v>794</v>
      </c>
      <c r="K491" s="16">
        <f t="shared" si="7"/>
        <v>0</v>
      </c>
      <c r="L491" s="16">
        <v>160</v>
      </c>
      <c r="M491" s="16">
        <v>0</v>
      </c>
      <c r="N491" s="15">
        <v>83.23</v>
      </c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9" x14ac:dyDescent="0.35">
      <c r="A492" s="14" t="s">
        <v>582</v>
      </c>
      <c r="B492" s="14" t="s">
        <v>22</v>
      </c>
      <c r="C492" s="14" t="s">
        <v>155</v>
      </c>
      <c r="D492" s="16">
        <v>3500</v>
      </c>
      <c r="E492" s="16">
        <v>-3500</v>
      </c>
      <c r="F492" s="16">
        <v>0</v>
      </c>
      <c r="G492" s="16">
        <v>0</v>
      </c>
      <c r="H492" s="16">
        <v>0</v>
      </c>
      <c r="I492" s="16">
        <v>0</v>
      </c>
      <c r="J492" s="16">
        <v>0</v>
      </c>
      <c r="K492" s="16">
        <f t="shared" si="7"/>
        <v>0</v>
      </c>
      <c r="L492" s="16">
        <v>0</v>
      </c>
      <c r="M492" s="16">
        <v>0</v>
      </c>
      <c r="N492" s="15">
        <v>0</v>
      </c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9" x14ac:dyDescent="0.35">
      <c r="A493" s="14" t="s">
        <v>583</v>
      </c>
      <c r="B493" s="14" t="s">
        <v>22</v>
      </c>
      <c r="C493" s="14" t="s">
        <v>155</v>
      </c>
      <c r="D493" s="16">
        <v>0</v>
      </c>
      <c r="E493" s="16">
        <v>205</v>
      </c>
      <c r="F493" s="16">
        <v>205</v>
      </c>
      <c r="G493" s="16">
        <v>0</v>
      </c>
      <c r="H493" s="16">
        <v>205</v>
      </c>
      <c r="I493" s="16">
        <v>205</v>
      </c>
      <c r="J493" s="16">
        <v>205</v>
      </c>
      <c r="K493" s="16">
        <f t="shared" si="7"/>
        <v>0</v>
      </c>
      <c r="L493" s="16">
        <v>0</v>
      </c>
      <c r="M493" s="16">
        <v>0</v>
      </c>
      <c r="N493" s="15">
        <v>100</v>
      </c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9" x14ac:dyDescent="0.35">
      <c r="A494" s="14" t="s">
        <v>584</v>
      </c>
      <c r="B494" s="14" t="s">
        <v>22</v>
      </c>
      <c r="C494" s="14" t="s">
        <v>55</v>
      </c>
      <c r="D494" s="16">
        <v>59740</v>
      </c>
      <c r="E494" s="16">
        <v>-54639.99</v>
      </c>
      <c r="F494" s="16">
        <v>5100.01</v>
      </c>
      <c r="G494" s="16">
        <v>5100</v>
      </c>
      <c r="H494" s="16">
        <v>0</v>
      </c>
      <c r="I494" s="16">
        <v>0</v>
      </c>
      <c r="J494" s="16">
        <v>0</v>
      </c>
      <c r="K494" s="16">
        <f t="shared" si="7"/>
        <v>1.0000000000218279E-2</v>
      </c>
      <c r="L494" s="16">
        <v>5100.01</v>
      </c>
      <c r="M494" s="16">
        <v>0</v>
      </c>
      <c r="N494" s="15">
        <v>0</v>
      </c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9" x14ac:dyDescent="0.35">
      <c r="A495" s="14" t="s">
        <v>585</v>
      </c>
      <c r="B495" s="14" t="s">
        <v>22</v>
      </c>
      <c r="C495" s="14" t="s">
        <v>55</v>
      </c>
      <c r="D495" s="16">
        <v>26195</v>
      </c>
      <c r="E495" s="16">
        <v>23091.05</v>
      </c>
      <c r="F495" s="16">
        <v>49286.05</v>
      </c>
      <c r="G495" s="16">
        <v>11401.92</v>
      </c>
      <c r="H495" s="16">
        <v>37884.129999999997</v>
      </c>
      <c r="I495" s="16">
        <v>37158.129999999997</v>
      </c>
      <c r="J495" s="16">
        <v>26977.63</v>
      </c>
      <c r="K495" s="16">
        <f t="shared" si="7"/>
        <v>7.2759576141834259E-12</v>
      </c>
      <c r="L495" s="16">
        <v>12127.92</v>
      </c>
      <c r="M495" s="16">
        <v>10180.5</v>
      </c>
      <c r="N495" s="15">
        <v>75.39</v>
      </c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9" x14ac:dyDescent="0.35">
      <c r="A496" s="14" t="s">
        <v>586</v>
      </c>
      <c r="B496" s="14" t="s">
        <v>22</v>
      </c>
      <c r="C496" s="14" t="s">
        <v>253</v>
      </c>
      <c r="D496" s="16">
        <v>9603</v>
      </c>
      <c r="E496" s="16">
        <v>-1377.44</v>
      </c>
      <c r="F496" s="16">
        <v>8225.56</v>
      </c>
      <c r="G496" s="16">
        <v>0</v>
      </c>
      <c r="H496" s="16">
        <v>6401.92</v>
      </c>
      <c r="I496" s="16">
        <v>3200.96</v>
      </c>
      <c r="J496" s="16">
        <v>3200.96</v>
      </c>
      <c r="K496" s="16">
        <f t="shared" si="7"/>
        <v>1823.6399999999994</v>
      </c>
      <c r="L496" s="16">
        <v>5024.6000000000004</v>
      </c>
      <c r="M496" s="16">
        <v>0</v>
      </c>
      <c r="N496" s="15">
        <v>38.909999999999997</v>
      </c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9" x14ac:dyDescent="0.35">
      <c r="A497" s="14" t="s">
        <v>587</v>
      </c>
      <c r="B497" s="14" t="s">
        <v>22</v>
      </c>
      <c r="C497" s="14" t="s">
        <v>517</v>
      </c>
      <c r="D497" s="16">
        <v>0</v>
      </c>
      <c r="E497" s="16">
        <v>26860.1</v>
      </c>
      <c r="F497" s="16">
        <v>26860.1</v>
      </c>
      <c r="G497" s="16">
        <v>17221.099999999999</v>
      </c>
      <c r="H497" s="16">
        <v>9639</v>
      </c>
      <c r="I497" s="16">
        <v>9639</v>
      </c>
      <c r="J497" s="16">
        <v>9639</v>
      </c>
      <c r="K497" s="16">
        <f t="shared" si="7"/>
        <v>0</v>
      </c>
      <c r="L497" s="16">
        <v>17221.099999999999</v>
      </c>
      <c r="M497" s="16">
        <v>0</v>
      </c>
      <c r="N497" s="15">
        <v>35.89</v>
      </c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43.5" x14ac:dyDescent="0.35">
      <c r="A498" s="14" t="s">
        <v>588</v>
      </c>
      <c r="B498" s="14" t="s">
        <v>22</v>
      </c>
      <c r="C498" s="14" t="s">
        <v>589</v>
      </c>
      <c r="D498" s="16">
        <v>0</v>
      </c>
      <c r="E498" s="16">
        <v>6770</v>
      </c>
      <c r="F498" s="16">
        <v>6770</v>
      </c>
      <c r="G498" s="16">
        <v>0</v>
      </c>
      <c r="H498" s="16">
        <v>6770</v>
      </c>
      <c r="I498" s="16">
        <v>6770</v>
      </c>
      <c r="J498" s="16">
        <v>6770</v>
      </c>
      <c r="K498" s="16">
        <f t="shared" si="7"/>
        <v>0</v>
      </c>
      <c r="L498" s="16">
        <v>0</v>
      </c>
      <c r="M498" s="16">
        <v>0</v>
      </c>
      <c r="N498" s="15">
        <v>100</v>
      </c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9" x14ac:dyDescent="0.35">
      <c r="A499" s="14" t="s">
        <v>590</v>
      </c>
      <c r="B499" s="14" t="s">
        <v>22</v>
      </c>
      <c r="C499" s="14" t="s">
        <v>166</v>
      </c>
      <c r="D499" s="16">
        <v>2000</v>
      </c>
      <c r="E499" s="16">
        <v>-2000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f t="shared" si="7"/>
        <v>0</v>
      </c>
      <c r="L499" s="16">
        <v>0</v>
      </c>
      <c r="M499" s="16">
        <v>0</v>
      </c>
      <c r="N499" s="15">
        <v>0</v>
      </c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9" x14ac:dyDescent="0.35">
      <c r="A500" s="14" t="s">
        <v>591</v>
      </c>
      <c r="B500" s="14" t="s">
        <v>22</v>
      </c>
      <c r="C500" s="14" t="s">
        <v>69</v>
      </c>
      <c r="D500" s="16">
        <v>250</v>
      </c>
      <c r="E500" s="16">
        <v>-250</v>
      </c>
      <c r="F500" s="16">
        <v>0</v>
      </c>
      <c r="G500" s="16">
        <v>0</v>
      </c>
      <c r="H500" s="16">
        <v>0</v>
      </c>
      <c r="I500" s="16">
        <v>0</v>
      </c>
      <c r="J500" s="16">
        <v>0</v>
      </c>
      <c r="K500" s="16">
        <f t="shared" si="7"/>
        <v>0</v>
      </c>
      <c r="L500" s="16">
        <v>0</v>
      </c>
      <c r="M500" s="16">
        <v>0</v>
      </c>
      <c r="N500" s="15">
        <v>0</v>
      </c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9" x14ac:dyDescent="0.35">
      <c r="A501" s="14" t="s">
        <v>592</v>
      </c>
      <c r="B501" s="14" t="s">
        <v>22</v>
      </c>
      <c r="C501" s="14" t="s">
        <v>69</v>
      </c>
      <c r="D501" s="16">
        <v>250</v>
      </c>
      <c r="E501" s="16">
        <v>-250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f t="shared" si="7"/>
        <v>0</v>
      </c>
      <c r="L501" s="16">
        <v>0</v>
      </c>
      <c r="M501" s="16">
        <v>0</v>
      </c>
      <c r="N501" s="15">
        <v>0</v>
      </c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58" x14ac:dyDescent="0.35">
      <c r="A502" s="14" t="s">
        <v>593</v>
      </c>
      <c r="B502" s="14" t="s">
        <v>22</v>
      </c>
      <c r="C502" s="14" t="s">
        <v>522</v>
      </c>
      <c r="D502" s="16">
        <v>0</v>
      </c>
      <c r="E502" s="16">
        <v>585.36</v>
      </c>
      <c r="F502" s="16">
        <v>585.36</v>
      </c>
      <c r="G502" s="16">
        <v>0</v>
      </c>
      <c r="H502" s="16">
        <v>585.36</v>
      </c>
      <c r="I502" s="16">
        <v>585.36</v>
      </c>
      <c r="J502" s="16">
        <v>585.36</v>
      </c>
      <c r="K502" s="16">
        <f t="shared" si="7"/>
        <v>0</v>
      </c>
      <c r="L502" s="16">
        <v>0</v>
      </c>
      <c r="M502" s="16">
        <v>0</v>
      </c>
      <c r="N502" s="15">
        <v>100</v>
      </c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5" x14ac:dyDescent="0.35">
      <c r="A503" s="14" t="s">
        <v>594</v>
      </c>
      <c r="B503" s="14" t="s">
        <v>22</v>
      </c>
      <c r="C503" s="14" t="s">
        <v>72</v>
      </c>
      <c r="D503" s="16">
        <v>3000</v>
      </c>
      <c r="E503" s="16">
        <v>-3000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f t="shared" si="7"/>
        <v>0</v>
      </c>
      <c r="L503" s="16">
        <v>0</v>
      </c>
      <c r="M503" s="16">
        <v>0</v>
      </c>
      <c r="N503" s="15">
        <v>0</v>
      </c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5" x14ac:dyDescent="0.35">
      <c r="A504" s="14" t="s">
        <v>595</v>
      </c>
      <c r="B504" s="14" t="s">
        <v>22</v>
      </c>
      <c r="C504" s="14" t="s">
        <v>72</v>
      </c>
      <c r="D504" s="16">
        <v>9779</v>
      </c>
      <c r="E504" s="16">
        <v>-9779</v>
      </c>
      <c r="F504" s="16">
        <v>0</v>
      </c>
      <c r="G504" s="16">
        <v>0</v>
      </c>
      <c r="H504" s="16">
        <v>0</v>
      </c>
      <c r="I504" s="16">
        <v>0</v>
      </c>
      <c r="J504" s="16">
        <v>0</v>
      </c>
      <c r="K504" s="16">
        <f t="shared" si="7"/>
        <v>0</v>
      </c>
      <c r="L504" s="16">
        <v>0</v>
      </c>
      <c r="M504" s="16">
        <v>0</v>
      </c>
      <c r="N504" s="15">
        <v>0</v>
      </c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58" x14ac:dyDescent="0.35">
      <c r="A505" s="14" t="s">
        <v>596</v>
      </c>
      <c r="B505" s="14" t="s">
        <v>22</v>
      </c>
      <c r="C505" s="14" t="s">
        <v>75</v>
      </c>
      <c r="D505" s="16">
        <v>0</v>
      </c>
      <c r="E505" s="16">
        <v>419.16</v>
      </c>
      <c r="F505" s="16">
        <v>419.16</v>
      </c>
      <c r="G505" s="16">
        <v>0</v>
      </c>
      <c r="H505" s="16">
        <v>419.16</v>
      </c>
      <c r="I505" s="16">
        <v>419.16</v>
      </c>
      <c r="J505" s="16">
        <v>0</v>
      </c>
      <c r="K505" s="16">
        <f t="shared" si="7"/>
        <v>0</v>
      </c>
      <c r="L505" s="16">
        <v>0</v>
      </c>
      <c r="M505" s="16">
        <v>419.16</v>
      </c>
      <c r="N505" s="15">
        <v>100</v>
      </c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58" x14ac:dyDescent="0.35">
      <c r="A506" s="14" t="s">
        <v>597</v>
      </c>
      <c r="B506" s="14" t="s">
        <v>22</v>
      </c>
      <c r="C506" s="14" t="s">
        <v>75</v>
      </c>
      <c r="D506" s="16">
        <v>0</v>
      </c>
      <c r="E506" s="16">
        <v>351.21</v>
      </c>
      <c r="F506" s="16">
        <v>351.21</v>
      </c>
      <c r="G506" s="16">
        <v>0</v>
      </c>
      <c r="H506" s="16">
        <v>351.21</v>
      </c>
      <c r="I506" s="16">
        <v>351.21</v>
      </c>
      <c r="J506" s="16">
        <v>351.21</v>
      </c>
      <c r="K506" s="16">
        <f t="shared" si="7"/>
        <v>0</v>
      </c>
      <c r="L506" s="16">
        <v>0</v>
      </c>
      <c r="M506" s="16">
        <v>0</v>
      </c>
      <c r="N506" s="15">
        <v>100</v>
      </c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5" x14ac:dyDescent="0.35">
      <c r="A507" s="14" t="s">
        <v>598</v>
      </c>
      <c r="B507" s="14" t="s">
        <v>22</v>
      </c>
      <c r="C507" s="14" t="s">
        <v>78</v>
      </c>
      <c r="D507" s="16">
        <v>0</v>
      </c>
      <c r="E507" s="16">
        <v>140.56</v>
      </c>
      <c r="F507" s="16">
        <v>140.56</v>
      </c>
      <c r="G507" s="16">
        <v>0</v>
      </c>
      <c r="H507" s="16">
        <v>106.64</v>
      </c>
      <c r="I507" s="16">
        <v>106.64</v>
      </c>
      <c r="J507" s="16">
        <v>106.64</v>
      </c>
      <c r="K507" s="16">
        <f t="shared" si="7"/>
        <v>33.92</v>
      </c>
      <c r="L507" s="16">
        <v>33.92</v>
      </c>
      <c r="M507" s="16">
        <v>0</v>
      </c>
      <c r="N507" s="15">
        <v>75.87</v>
      </c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5" x14ac:dyDescent="0.35">
      <c r="A508" s="14" t="s">
        <v>599</v>
      </c>
      <c r="B508" s="14" t="s">
        <v>22</v>
      </c>
      <c r="C508" s="14" t="s">
        <v>78</v>
      </c>
      <c r="D508" s="16">
        <v>17021</v>
      </c>
      <c r="E508" s="16">
        <v>-4801</v>
      </c>
      <c r="F508" s="16">
        <v>12220</v>
      </c>
      <c r="G508" s="16">
        <v>3000</v>
      </c>
      <c r="H508" s="16">
        <v>8128.31</v>
      </c>
      <c r="I508" s="16">
        <v>0</v>
      </c>
      <c r="J508" s="16">
        <v>0</v>
      </c>
      <c r="K508" s="16">
        <f t="shared" si="7"/>
        <v>1091.6899999999996</v>
      </c>
      <c r="L508" s="16">
        <v>12220</v>
      </c>
      <c r="M508" s="16">
        <v>0</v>
      </c>
      <c r="N508" s="15">
        <v>0</v>
      </c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5" x14ac:dyDescent="0.35">
      <c r="A509" s="14" t="s">
        <v>600</v>
      </c>
      <c r="B509" s="14" t="s">
        <v>22</v>
      </c>
      <c r="C509" s="14" t="s">
        <v>601</v>
      </c>
      <c r="D509" s="16">
        <v>0</v>
      </c>
      <c r="E509" s="16">
        <v>14.32</v>
      </c>
      <c r="F509" s="16">
        <v>14.32</v>
      </c>
      <c r="G509" s="16">
        <v>0</v>
      </c>
      <c r="H509" s="16">
        <v>14.32</v>
      </c>
      <c r="I509" s="16">
        <v>14.32</v>
      </c>
      <c r="J509" s="16">
        <v>14.32</v>
      </c>
      <c r="K509" s="16">
        <f t="shared" si="7"/>
        <v>0</v>
      </c>
      <c r="L509" s="16">
        <v>0</v>
      </c>
      <c r="M509" s="16">
        <v>0</v>
      </c>
      <c r="N509" s="15">
        <v>100</v>
      </c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5" x14ac:dyDescent="0.35">
      <c r="A510" s="14" t="s">
        <v>602</v>
      </c>
      <c r="B510" s="14" t="s">
        <v>22</v>
      </c>
      <c r="C510" s="14" t="s">
        <v>179</v>
      </c>
      <c r="D510" s="16">
        <v>111000</v>
      </c>
      <c r="E510" s="16">
        <v>-111000</v>
      </c>
      <c r="F510" s="16">
        <v>0</v>
      </c>
      <c r="G510" s="16">
        <v>0</v>
      </c>
      <c r="H510" s="16">
        <v>0</v>
      </c>
      <c r="I510" s="16">
        <v>0</v>
      </c>
      <c r="J510" s="16">
        <v>0</v>
      </c>
      <c r="K510" s="16">
        <f t="shared" si="7"/>
        <v>0</v>
      </c>
      <c r="L510" s="16">
        <v>0</v>
      </c>
      <c r="M510" s="16">
        <v>0</v>
      </c>
      <c r="N510" s="15">
        <v>0</v>
      </c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5" x14ac:dyDescent="0.35">
      <c r="A511" s="14" t="s">
        <v>603</v>
      </c>
      <c r="B511" s="14" t="s">
        <v>22</v>
      </c>
      <c r="C511" s="14" t="s">
        <v>182</v>
      </c>
      <c r="D511" s="16">
        <v>2600</v>
      </c>
      <c r="E511" s="16">
        <v>1991.04</v>
      </c>
      <c r="F511" s="16">
        <v>4591.04</v>
      </c>
      <c r="G511" s="16">
        <v>4191.04</v>
      </c>
      <c r="H511" s="16">
        <v>0</v>
      </c>
      <c r="I511" s="16">
        <v>0</v>
      </c>
      <c r="J511" s="16">
        <v>0</v>
      </c>
      <c r="K511" s="16">
        <f t="shared" si="7"/>
        <v>400</v>
      </c>
      <c r="L511" s="16">
        <v>4591.04</v>
      </c>
      <c r="M511" s="16">
        <v>0</v>
      </c>
      <c r="N511" s="15">
        <v>0</v>
      </c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5" x14ac:dyDescent="0.35">
      <c r="A512" s="14" t="s">
        <v>604</v>
      </c>
      <c r="B512" s="14" t="s">
        <v>22</v>
      </c>
      <c r="C512" s="14" t="s">
        <v>182</v>
      </c>
      <c r="D512" s="16">
        <v>4400</v>
      </c>
      <c r="E512" s="16">
        <v>680.18</v>
      </c>
      <c r="F512" s="16">
        <v>5080.18</v>
      </c>
      <c r="G512" s="16">
        <v>200</v>
      </c>
      <c r="H512" s="16">
        <v>0</v>
      </c>
      <c r="I512" s="16">
        <v>0</v>
      </c>
      <c r="J512" s="16">
        <v>0</v>
      </c>
      <c r="K512" s="16">
        <f t="shared" si="7"/>
        <v>4880.18</v>
      </c>
      <c r="L512" s="16">
        <v>5080.18</v>
      </c>
      <c r="M512" s="16">
        <v>0</v>
      </c>
      <c r="N512" s="15">
        <v>0</v>
      </c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5" x14ac:dyDescent="0.35">
      <c r="A513" s="14" t="s">
        <v>605</v>
      </c>
      <c r="B513" s="14" t="s">
        <v>22</v>
      </c>
      <c r="C513" s="14" t="s">
        <v>182</v>
      </c>
      <c r="D513" s="16">
        <v>2200</v>
      </c>
      <c r="E513" s="16">
        <v>-2200</v>
      </c>
      <c r="F513" s="16">
        <v>0</v>
      </c>
      <c r="G513" s="16">
        <v>0</v>
      </c>
      <c r="H513" s="16">
        <v>0</v>
      </c>
      <c r="I513" s="16">
        <v>0</v>
      </c>
      <c r="J513" s="16">
        <v>0</v>
      </c>
      <c r="K513" s="16">
        <f t="shared" si="7"/>
        <v>0</v>
      </c>
      <c r="L513" s="16">
        <v>0</v>
      </c>
      <c r="M513" s="16">
        <v>0</v>
      </c>
      <c r="N513" s="15">
        <v>0</v>
      </c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5" x14ac:dyDescent="0.35">
      <c r="A514" s="14" t="s">
        <v>606</v>
      </c>
      <c r="B514" s="14" t="s">
        <v>22</v>
      </c>
      <c r="C514" s="14" t="s">
        <v>92</v>
      </c>
      <c r="D514" s="16">
        <v>0</v>
      </c>
      <c r="E514" s="16">
        <v>25234.77</v>
      </c>
      <c r="F514" s="16">
        <v>25234.77</v>
      </c>
      <c r="G514" s="16">
        <v>5596.34</v>
      </c>
      <c r="H514" s="16">
        <v>19638.43</v>
      </c>
      <c r="I514" s="16">
        <v>19635.490000000002</v>
      </c>
      <c r="J514" s="16">
        <v>19635.490000000002</v>
      </c>
      <c r="K514" s="16">
        <f t="shared" ref="K514:K577" si="8">+(F514-G514-H514)</f>
        <v>0</v>
      </c>
      <c r="L514" s="16">
        <v>5599.28</v>
      </c>
      <c r="M514" s="16">
        <v>0</v>
      </c>
      <c r="N514" s="15">
        <v>77.81</v>
      </c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43.5" x14ac:dyDescent="0.35">
      <c r="A515" s="14" t="s">
        <v>607</v>
      </c>
      <c r="B515" s="14" t="s">
        <v>96</v>
      </c>
      <c r="C515" s="14" t="s">
        <v>97</v>
      </c>
      <c r="D515" s="16">
        <v>12579.29</v>
      </c>
      <c r="E515" s="16">
        <v>17821.77</v>
      </c>
      <c r="F515" s="16">
        <v>30401.06</v>
      </c>
      <c r="G515" s="16">
        <v>739.52</v>
      </c>
      <c r="H515" s="16">
        <v>5759.48</v>
      </c>
      <c r="I515" s="16">
        <v>5759.48</v>
      </c>
      <c r="J515" s="16">
        <v>5759.48</v>
      </c>
      <c r="K515" s="16">
        <f t="shared" si="8"/>
        <v>23902.06</v>
      </c>
      <c r="L515" s="16">
        <v>24641.58</v>
      </c>
      <c r="M515" s="16">
        <v>0</v>
      </c>
      <c r="N515" s="15">
        <v>18.940000000000001</v>
      </c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43.5" x14ac:dyDescent="0.35">
      <c r="A516" s="14" t="s">
        <v>608</v>
      </c>
      <c r="B516" s="14" t="s">
        <v>96</v>
      </c>
      <c r="C516" s="14" t="s">
        <v>97</v>
      </c>
      <c r="D516" s="16">
        <v>419.31</v>
      </c>
      <c r="E516" s="16">
        <v>80.69</v>
      </c>
      <c r="F516" s="16">
        <v>500</v>
      </c>
      <c r="G516" s="16">
        <v>72.63</v>
      </c>
      <c r="H516" s="16">
        <v>427.37</v>
      </c>
      <c r="I516" s="16">
        <v>427.37</v>
      </c>
      <c r="J516" s="16">
        <v>427.37</v>
      </c>
      <c r="K516" s="16">
        <f t="shared" si="8"/>
        <v>0</v>
      </c>
      <c r="L516" s="16">
        <v>72.63</v>
      </c>
      <c r="M516" s="16">
        <v>0</v>
      </c>
      <c r="N516" s="15">
        <v>85.47</v>
      </c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43.5" x14ac:dyDescent="0.35">
      <c r="A517" s="14" t="s">
        <v>609</v>
      </c>
      <c r="B517" s="14" t="s">
        <v>96</v>
      </c>
      <c r="C517" s="14" t="s">
        <v>97</v>
      </c>
      <c r="D517" s="16">
        <v>83.86</v>
      </c>
      <c r="E517" s="16">
        <v>16.14</v>
      </c>
      <c r="F517" s="16">
        <v>100</v>
      </c>
      <c r="G517" s="16">
        <v>100</v>
      </c>
      <c r="H517" s="16">
        <v>0</v>
      </c>
      <c r="I517" s="16">
        <v>0</v>
      </c>
      <c r="J517" s="16">
        <v>0</v>
      </c>
      <c r="K517" s="16">
        <f t="shared" si="8"/>
        <v>0</v>
      </c>
      <c r="L517" s="16">
        <v>100</v>
      </c>
      <c r="M517" s="16">
        <v>0</v>
      </c>
      <c r="N517" s="15">
        <v>0</v>
      </c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43.5" x14ac:dyDescent="0.35">
      <c r="A518" s="14" t="s">
        <v>610</v>
      </c>
      <c r="B518" s="14" t="s">
        <v>96</v>
      </c>
      <c r="C518" s="14" t="s">
        <v>97</v>
      </c>
      <c r="D518" s="16">
        <v>0</v>
      </c>
      <c r="E518" s="16">
        <v>1442.12</v>
      </c>
      <c r="F518" s="16">
        <v>1442.12</v>
      </c>
      <c r="G518" s="16">
        <v>0</v>
      </c>
      <c r="H518" s="16">
        <v>696.79</v>
      </c>
      <c r="I518" s="16">
        <v>696.79</v>
      </c>
      <c r="J518" s="16">
        <v>696.79</v>
      </c>
      <c r="K518" s="16">
        <f t="shared" si="8"/>
        <v>745.32999999999993</v>
      </c>
      <c r="L518" s="16">
        <v>745.33</v>
      </c>
      <c r="M518" s="16">
        <v>0</v>
      </c>
      <c r="N518" s="15">
        <v>48.32</v>
      </c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43.5" x14ac:dyDescent="0.35">
      <c r="A519" s="14" t="s">
        <v>611</v>
      </c>
      <c r="B519" s="14" t="s">
        <v>96</v>
      </c>
      <c r="C519" s="14" t="s">
        <v>97</v>
      </c>
      <c r="D519" s="16">
        <v>16.77</v>
      </c>
      <c r="E519" s="16">
        <v>-11.93</v>
      </c>
      <c r="F519" s="16">
        <v>4.84</v>
      </c>
      <c r="G519" s="16">
        <v>0</v>
      </c>
      <c r="H519" s="16">
        <v>4.84</v>
      </c>
      <c r="I519" s="16">
        <v>4.84</v>
      </c>
      <c r="J519" s="16">
        <v>4.84</v>
      </c>
      <c r="K519" s="16">
        <f t="shared" si="8"/>
        <v>0</v>
      </c>
      <c r="L519" s="16">
        <v>0</v>
      </c>
      <c r="M519" s="16">
        <v>0</v>
      </c>
      <c r="N519" s="15">
        <v>100</v>
      </c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43.5" x14ac:dyDescent="0.35">
      <c r="A520" s="14" t="s">
        <v>612</v>
      </c>
      <c r="B520" s="14" t="s">
        <v>96</v>
      </c>
      <c r="C520" s="14" t="s">
        <v>97</v>
      </c>
      <c r="D520" s="16">
        <v>83.86</v>
      </c>
      <c r="E520" s="16">
        <v>16.14</v>
      </c>
      <c r="F520" s="16">
        <v>100</v>
      </c>
      <c r="G520" s="16">
        <v>0</v>
      </c>
      <c r="H520" s="16">
        <v>35.880000000000003</v>
      </c>
      <c r="I520" s="16">
        <v>35.880000000000003</v>
      </c>
      <c r="J520" s="16">
        <v>35.880000000000003</v>
      </c>
      <c r="K520" s="16">
        <f t="shared" si="8"/>
        <v>64.12</v>
      </c>
      <c r="L520" s="16">
        <v>64.12</v>
      </c>
      <c r="M520" s="16">
        <v>0</v>
      </c>
      <c r="N520" s="15">
        <v>35.880000000000003</v>
      </c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43.5" x14ac:dyDescent="0.35">
      <c r="A521" s="14" t="s">
        <v>613</v>
      </c>
      <c r="B521" s="14" t="s">
        <v>96</v>
      </c>
      <c r="C521" s="14" t="s">
        <v>97</v>
      </c>
      <c r="D521" s="16">
        <v>83.86</v>
      </c>
      <c r="E521" s="16">
        <v>-77.099999999999994</v>
      </c>
      <c r="F521" s="16">
        <v>6.76</v>
      </c>
      <c r="G521" s="16">
        <v>0</v>
      </c>
      <c r="H521" s="16">
        <v>6.76</v>
      </c>
      <c r="I521" s="16">
        <v>6.76</v>
      </c>
      <c r="J521" s="16">
        <v>6.76</v>
      </c>
      <c r="K521" s="16">
        <f t="shared" si="8"/>
        <v>0</v>
      </c>
      <c r="L521" s="16">
        <v>0</v>
      </c>
      <c r="M521" s="16">
        <v>0</v>
      </c>
      <c r="N521" s="15">
        <v>100</v>
      </c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43.5" x14ac:dyDescent="0.35">
      <c r="A522" s="14" t="s">
        <v>614</v>
      </c>
      <c r="B522" s="14" t="s">
        <v>96</v>
      </c>
      <c r="C522" s="14" t="s">
        <v>97</v>
      </c>
      <c r="D522" s="16">
        <v>33.54</v>
      </c>
      <c r="E522" s="16">
        <v>6.46</v>
      </c>
      <c r="F522" s="16">
        <v>40</v>
      </c>
      <c r="G522" s="16">
        <v>40</v>
      </c>
      <c r="H522" s="16">
        <v>0</v>
      </c>
      <c r="I522" s="16">
        <v>0</v>
      </c>
      <c r="J522" s="16">
        <v>0</v>
      </c>
      <c r="K522" s="16">
        <f t="shared" si="8"/>
        <v>0</v>
      </c>
      <c r="L522" s="16">
        <v>40</v>
      </c>
      <c r="M522" s="16">
        <v>0</v>
      </c>
      <c r="N522" s="15">
        <v>0</v>
      </c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43.5" x14ac:dyDescent="0.35">
      <c r="A523" s="14" t="s">
        <v>615</v>
      </c>
      <c r="B523" s="14" t="s">
        <v>96</v>
      </c>
      <c r="C523" s="14" t="s">
        <v>97</v>
      </c>
      <c r="D523" s="16">
        <v>503.17</v>
      </c>
      <c r="E523" s="16">
        <v>96.72</v>
      </c>
      <c r="F523" s="16">
        <v>599.89</v>
      </c>
      <c r="G523" s="16">
        <v>0</v>
      </c>
      <c r="H523" s="16">
        <v>599.89</v>
      </c>
      <c r="I523" s="16">
        <v>599.89</v>
      </c>
      <c r="J523" s="16">
        <v>599.89</v>
      </c>
      <c r="K523" s="16">
        <f t="shared" si="8"/>
        <v>0</v>
      </c>
      <c r="L523" s="16">
        <v>0</v>
      </c>
      <c r="M523" s="16">
        <v>0</v>
      </c>
      <c r="N523" s="15">
        <v>100</v>
      </c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43.5" x14ac:dyDescent="0.35">
      <c r="A524" s="14" t="s">
        <v>616</v>
      </c>
      <c r="B524" s="14" t="s">
        <v>96</v>
      </c>
      <c r="C524" s="14" t="s">
        <v>97</v>
      </c>
      <c r="D524" s="16">
        <v>0</v>
      </c>
      <c r="E524" s="16">
        <v>4</v>
      </c>
      <c r="F524" s="16">
        <v>4</v>
      </c>
      <c r="G524" s="16">
        <v>0</v>
      </c>
      <c r="H524" s="16">
        <v>4</v>
      </c>
      <c r="I524" s="16">
        <v>4</v>
      </c>
      <c r="J524" s="16">
        <v>4</v>
      </c>
      <c r="K524" s="16">
        <f t="shared" si="8"/>
        <v>0</v>
      </c>
      <c r="L524" s="16">
        <v>0</v>
      </c>
      <c r="M524" s="16">
        <v>0</v>
      </c>
      <c r="N524" s="15">
        <v>100</v>
      </c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43.5" x14ac:dyDescent="0.35">
      <c r="A525" s="14" t="s">
        <v>617</v>
      </c>
      <c r="B525" s="14" t="s">
        <v>96</v>
      </c>
      <c r="C525" s="14" t="s">
        <v>97</v>
      </c>
      <c r="D525" s="16">
        <v>0</v>
      </c>
      <c r="E525" s="16">
        <v>2.39</v>
      </c>
      <c r="F525" s="16">
        <v>2.39</v>
      </c>
      <c r="G525" s="16">
        <v>0</v>
      </c>
      <c r="H525" s="16">
        <v>2.39</v>
      </c>
      <c r="I525" s="16">
        <v>2.39</v>
      </c>
      <c r="J525" s="16">
        <v>2.39</v>
      </c>
      <c r="K525" s="16">
        <f t="shared" si="8"/>
        <v>0</v>
      </c>
      <c r="L525" s="16">
        <v>0</v>
      </c>
      <c r="M525" s="16">
        <v>0</v>
      </c>
      <c r="N525" s="15">
        <v>100</v>
      </c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5" x14ac:dyDescent="0.35">
      <c r="A526" s="14" t="s">
        <v>618</v>
      </c>
      <c r="B526" s="14" t="s">
        <v>96</v>
      </c>
      <c r="C526" s="14" t="s">
        <v>295</v>
      </c>
      <c r="D526" s="16">
        <v>209654.88</v>
      </c>
      <c r="E526" s="16">
        <v>-67951.44</v>
      </c>
      <c r="F526" s="16">
        <v>141703.44</v>
      </c>
      <c r="G526" s="16">
        <v>0</v>
      </c>
      <c r="H526" s="16">
        <v>141703.44</v>
      </c>
      <c r="I526" s="16">
        <v>141703.44</v>
      </c>
      <c r="J526" s="16">
        <v>141703.44</v>
      </c>
      <c r="K526" s="16">
        <f t="shared" si="8"/>
        <v>0</v>
      </c>
      <c r="L526" s="16">
        <v>0</v>
      </c>
      <c r="M526" s="16">
        <v>0</v>
      </c>
      <c r="N526" s="15">
        <v>100</v>
      </c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5" x14ac:dyDescent="0.35">
      <c r="A527" s="14" t="s">
        <v>619</v>
      </c>
      <c r="B527" s="14" t="s">
        <v>96</v>
      </c>
      <c r="C527" s="14" t="s">
        <v>295</v>
      </c>
      <c r="D527" s="16">
        <v>688330.11</v>
      </c>
      <c r="E527" s="16">
        <v>-47743.22</v>
      </c>
      <c r="F527" s="16">
        <v>640586.89</v>
      </c>
      <c r="G527" s="16">
        <v>0</v>
      </c>
      <c r="H527" s="16">
        <v>639465.47</v>
      </c>
      <c r="I527" s="16">
        <v>639465.47</v>
      </c>
      <c r="J527" s="16">
        <v>639465.47</v>
      </c>
      <c r="K527" s="16">
        <f t="shared" si="8"/>
        <v>1121.4200000000419</v>
      </c>
      <c r="L527" s="16">
        <v>1121.42</v>
      </c>
      <c r="M527" s="16">
        <v>0</v>
      </c>
      <c r="N527" s="15">
        <v>99.82</v>
      </c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43.5" x14ac:dyDescent="0.35">
      <c r="A528" s="14" t="s">
        <v>620</v>
      </c>
      <c r="B528" s="14" t="s">
        <v>96</v>
      </c>
      <c r="C528" s="14" t="s">
        <v>105</v>
      </c>
      <c r="D528" s="16">
        <v>2096.5500000000002</v>
      </c>
      <c r="E528" s="16">
        <v>-1096.55</v>
      </c>
      <c r="F528" s="16">
        <v>1000</v>
      </c>
      <c r="G528" s="16">
        <v>0</v>
      </c>
      <c r="H528" s="16">
        <v>0</v>
      </c>
      <c r="I528" s="16">
        <v>0</v>
      </c>
      <c r="J528" s="16">
        <v>0</v>
      </c>
      <c r="K528" s="16">
        <f t="shared" si="8"/>
        <v>1000</v>
      </c>
      <c r="L528" s="16">
        <v>1000</v>
      </c>
      <c r="M528" s="16">
        <v>0</v>
      </c>
      <c r="N528" s="15">
        <v>0</v>
      </c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5" x14ac:dyDescent="0.35">
      <c r="A529" s="14" t="s">
        <v>621</v>
      </c>
      <c r="B529" s="14" t="s">
        <v>108</v>
      </c>
      <c r="C529" s="14" t="s">
        <v>179</v>
      </c>
      <c r="D529" s="16">
        <v>0</v>
      </c>
      <c r="E529" s="16">
        <v>8700</v>
      </c>
      <c r="F529" s="16">
        <v>8700</v>
      </c>
      <c r="G529" s="16">
        <v>8700</v>
      </c>
      <c r="H529" s="16">
        <v>0</v>
      </c>
      <c r="I529" s="16">
        <v>0</v>
      </c>
      <c r="J529" s="16">
        <v>0</v>
      </c>
      <c r="K529" s="16">
        <f t="shared" si="8"/>
        <v>0</v>
      </c>
      <c r="L529" s="16">
        <v>8700</v>
      </c>
      <c r="M529" s="16">
        <v>0</v>
      </c>
      <c r="N529" s="15">
        <v>0</v>
      </c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5" x14ac:dyDescent="0.35">
      <c r="A530" s="14" t="s">
        <v>622</v>
      </c>
      <c r="B530" s="14" t="s">
        <v>108</v>
      </c>
      <c r="C530" s="14" t="s">
        <v>179</v>
      </c>
      <c r="D530" s="16">
        <v>0</v>
      </c>
      <c r="E530" s="16">
        <v>18633.46</v>
      </c>
      <c r="F530" s="16">
        <v>18633.46</v>
      </c>
      <c r="G530" s="16">
        <v>17082.7</v>
      </c>
      <c r="H530" s="16">
        <v>0</v>
      </c>
      <c r="I530" s="16">
        <v>0</v>
      </c>
      <c r="J530" s="16">
        <v>0</v>
      </c>
      <c r="K530" s="16">
        <f t="shared" si="8"/>
        <v>1550.7599999999984</v>
      </c>
      <c r="L530" s="16">
        <v>18633.46</v>
      </c>
      <c r="M530" s="16">
        <v>0</v>
      </c>
      <c r="N530" s="15">
        <v>0</v>
      </c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5" x14ac:dyDescent="0.35">
      <c r="A531" s="14" t="s">
        <v>623</v>
      </c>
      <c r="B531" s="14" t="s">
        <v>108</v>
      </c>
      <c r="C531" s="14" t="s">
        <v>179</v>
      </c>
      <c r="D531" s="16">
        <v>0</v>
      </c>
      <c r="E531" s="16">
        <v>19723.8</v>
      </c>
      <c r="F531" s="16">
        <v>19723.8</v>
      </c>
      <c r="G531" s="16">
        <v>0</v>
      </c>
      <c r="H531" s="16">
        <v>19723.8</v>
      </c>
      <c r="I531" s="16">
        <v>19723.8</v>
      </c>
      <c r="J531" s="16">
        <v>19723.8</v>
      </c>
      <c r="K531" s="16">
        <f t="shared" si="8"/>
        <v>0</v>
      </c>
      <c r="L531" s="16">
        <v>0</v>
      </c>
      <c r="M531" s="16">
        <v>0</v>
      </c>
      <c r="N531" s="15">
        <v>100</v>
      </c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5" x14ac:dyDescent="0.35">
      <c r="A532" s="14" t="s">
        <v>624</v>
      </c>
      <c r="B532" s="14" t="s">
        <v>108</v>
      </c>
      <c r="C532" s="14" t="s">
        <v>88</v>
      </c>
      <c r="D532" s="16">
        <v>0</v>
      </c>
      <c r="E532" s="16">
        <v>98299.68</v>
      </c>
      <c r="F532" s="16">
        <v>98299.68</v>
      </c>
      <c r="G532" s="16">
        <v>0</v>
      </c>
      <c r="H532" s="16">
        <v>98299.68</v>
      </c>
      <c r="I532" s="16">
        <v>98299.68</v>
      </c>
      <c r="J532" s="16">
        <v>98299.68</v>
      </c>
      <c r="K532" s="16">
        <f t="shared" si="8"/>
        <v>0</v>
      </c>
      <c r="L532" s="16">
        <v>0</v>
      </c>
      <c r="M532" s="16">
        <v>0</v>
      </c>
      <c r="N532" s="15">
        <v>100</v>
      </c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5" x14ac:dyDescent="0.35">
      <c r="A533" s="14" t="s">
        <v>625</v>
      </c>
      <c r="B533" s="14" t="s">
        <v>108</v>
      </c>
      <c r="C533" s="14" t="s">
        <v>88</v>
      </c>
      <c r="D533" s="16">
        <v>0</v>
      </c>
      <c r="E533" s="16">
        <v>3649.86</v>
      </c>
      <c r="F533" s="16">
        <v>3649.86</v>
      </c>
      <c r="G533" s="16">
        <v>980</v>
      </c>
      <c r="H533" s="16">
        <v>0</v>
      </c>
      <c r="I533" s="16">
        <v>0</v>
      </c>
      <c r="J533" s="16">
        <v>0</v>
      </c>
      <c r="K533" s="16">
        <f t="shared" si="8"/>
        <v>2669.86</v>
      </c>
      <c r="L533" s="16">
        <v>3649.86</v>
      </c>
      <c r="M533" s="16">
        <v>0</v>
      </c>
      <c r="N533" s="15">
        <v>0</v>
      </c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9" x14ac:dyDescent="0.35">
      <c r="A534" s="14" t="s">
        <v>626</v>
      </c>
      <c r="B534" s="14" t="s">
        <v>111</v>
      </c>
      <c r="C534" s="14" t="s">
        <v>301</v>
      </c>
      <c r="D534" s="16">
        <v>0</v>
      </c>
      <c r="E534" s="16">
        <v>47465.58</v>
      </c>
      <c r="F534" s="16">
        <v>47465.58</v>
      </c>
      <c r="G534" s="16">
        <v>0</v>
      </c>
      <c r="H534" s="16">
        <v>31169.75</v>
      </c>
      <c r="I534" s="16">
        <v>31169.75</v>
      </c>
      <c r="J534" s="16">
        <v>31169.75</v>
      </c>
      <c r="K534" s="16">
        <f t="shared" si="8"/>
        <v>16295.830000000002</v>
      </c>
      <c r="L534" s="16">
        <v>16295.83</v>
      </c>
      <c r="M534" s="16">
        <v>0</v>
      </c>
      <c r="N534" s="15">
        <v>65.67</v>
      </c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9" x14ac:dyDescent="0.35">
      <c r="A535" s="14" t="s">
        <v>627</v>
      </c>
      <c r="B535" s="14" t="s">
        <v>111</v>
      </c>
      <c r="C535" s="14" t="s">
        <v>301</v>
      </c>
      <c r="D535" s="16">
        <v>0</v>
      </c>
      <c r="E535" s="16">
        <v>7836.49</v>
      </c>
      <c r="F535" s="16">
        <v>7836.49</v>
      </c>
      <c r="G535" s="16">
        <v>0</v>
      </c>
      <c r="H535" s="16">
        <v>0</v>
      </c>
      <c r="I535" s="16">
        <v>0</v>
      </c>
      <c r="J535" s="16">
        <v>0</v>
      </c>
      <c r="K535" s="16">
        <f t="shared" si="8"/>
        <v>7836.49</v>
      </c>
      <c r="L535" s="16">
        <v>7836.49</v>
      </c>
      <c r="M535" s="16">
        <v>0</v>
      </c>
      <c r="N535" s="15">
        <v>0</v>
      </c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9" x14ac:dyDescent="0.35">
      <c r="A536" s="14" t="s">
        <v>628</v>
      </c>
      <c r="B536" s="14" t="s">
        <v>111</v>
      </c>
      <c r="C536" s="14" t="s">
        <v>629</v>
      </c>
      <c r="D536" s="16">
        <v>0</v>
      </c>
      <c r="E536" s="16">
        <v>500000</v>
      </c>
      <c r="F536" s="16">
        <v>500000</v>
      </c>
      <c r="G536" s="16">
        <v>0</v>
      </c>
      <c r="H536" s="16">
        <v>500000</v>
      </c>
      <c r="I536" s="16">
        <v>500000</v>
      </c>
      <c r="J536" s="16">
        <v>500000</v>
      </c>
      <c r="K536" s="16">
        <f t="shared" si="8"/>
        <v>0</v>
      </c>
      <c r="L536" s="16">
        <v>0</v>
      </c>
      <c r="M536" s="16">
        <v>0</v>
      </c>
      <c r="N536" s="15">
        <v>100</v>
      </c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5" x14ac:dyDescent="0.35">
      <c r="A537" s="14" t="s">
        <v>630</v>
      </c>
      <c r="B537" s="14" t="s">
        <v>15</v>
      </c>
      <c r="C537" s="14" t="s">
        <v>462</v>
      </c>
      <c r="D537" s="16">
        <v>351600</v>
      </c>
      <c r="E537" s="16">
        <v>-120275.43</v>
      </c>
      <c r="F537" s="16">
        <v>231324.57</v>
      </c>
      <c r="G537" s="16">
        <v>0</v>
      </c>
      <c r="H537" s="16">
        <v>158487.91</v>
      </c>
      <c r="I537" s="16">
        <v>158487.91</v>
      </c>
      <c r="J537" s="16">
        <v>158487.91</v>
      </c>
      <c r="K537" s="16">
        <f t="shared" si="8"/>
        <v>72836.66</v>
      </c>
      <c r="L537" s="16">
        <v>72836.66</v>
      </c>
      <c r="M537" s="16">
        <v>0</v>
      </c>
      <c r="N537" s="15">
        <v>68.510000000000005</v>
      </c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5" x14ac:dyDescent="0.35">
      <c r="A538" s="14" t="s">
        <v>631</v>
      </c>
      <c r="B538" s="14" t="s">
        <v>15</v>
      </c>
      <c r="C538" s="14" t="s">
        <v>462</v>
      </c>
      <c r="D538" s="16">
        <v>381240</v>
      </c>
      <c r="E538" s="16">
        <v>-1495</v>
      </c>
      <c r="F538" s="16">
        <v>379745</v>
      </c>
      <c r="G538" s="16">
        <v>0</v>
      </c>
      <c r="H538" s="16">
        <v>254962.2</v>
      </c>
      <c r="I538" s="16">
        <v>254962.2</v>
      </c>
      <c r="J538" s="16">
        <v>254962.2</v>
      </c>
      <c r="K538" s="16">
        <f t="shared" si="8"/>
        <v>124782.79999999999</v>
      </c>
      <c r="L538" s="16">
        <v>124782.8</v>
      </c>
      <c r="M538" s="16">
        <v>0</v>
      </c>
      <c r="N538" s="15">
        <v>67.14</v>
      </c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5" x14ac:dyDescent="0.35">
      <c r="A539" s="14" t="s">
        <v>632</v>
      </c>
      <c r="B539" s="14" t="s">
        <v>15</v>
      </c>
      <c r="C539" s="14" t="s">
        <v>389</v>
      </c>
      <c r="D539" s="16">
        <v>416479</v>
      </c>
      <c r="E539" s="16">
        <v>-47377.86</v>
      </c>
      <c r="F539" s="16">
        <v>369101.14</v>
      </c>
      <c r="G539" s="16">
        <v>0</v>
      </c>
      <c r="H539" s="16">
        <v>206107.76</v>
      </c>
      <c r="I539" s="16">
        <v>206107.76</v>
      </c>
      <c r="J539" s="16">
        <v>206107.76</v>
      </c>
      <c r="K539" s="16">
        <f t="shared" si="8"/>
        <v>162993.38</v>
      </c>
      <c r="L539" s="16">
        <v>162993.38</v>
      </c>
      <c r="M539" s="16">
        <v>0</v>
      </c>
      <c r="N539" s="15">
        <v>55.84</v>
      </c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5" x14ac:dyDescent="0.35">
      <c r="A540" s="14" t="s">
        <v>633</v>
      </c>
      <c r="B540" s="14" t="s">
        <v>15</v>
      </c>
      <c r="C540" s="14" t="s">
        <v>120</v>
      </c>
      <c r="D540" s="16">
        <v>58259.25</v>
      </c>
      <c r="E540" s="16">
        <v>2038.75</v>
      </c>
      <c r="F540" s="16">
        <v>60298</v>
      </c>
      <c r="G540" s="16">
        <v>0</v>
      </c>
      <c r="H540" s="16">
        <v>32833.5</v>
      </c>
      <c r="I540" s="16">
        <v>32833.5</v>
      </c>
      <c r="J540" s="16">
        <v>32833.5</v>
      </c>
      <c r="K540" s="16">
        <f t="shared" si="8"/>
        <v>27464.5</v>
      </c>
      <c r="L540" s="16">
        <v>27464.5</v>
      </c>
      <c r="M540" s="16">
        <v>0</v>
      </c>
      <c r="N540" s="15">
        <v>54.45</v>
      </c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5" x14ac:dyDescent="0.35">
      <c r="A541" s="14" t="s">
        <v>634</v>
      </c>
      <c r="B541" s="14" t="s">
        <v>22</v>
      </c>
      <c r="C541" s="14" t="s">
        <v>23</v>
      </c>
      <c r="D541" s="16">
        <v>66000</v>
      </c>
      <c r="E541" s="16">
        <v>855.08</v>
      </c>
      <c r="F541" s="16">
        <v>66855.08</v>
      </c>
      <c r="G541" s="16">
        <v>23087.73</v>
      </c>
      <c r="H541" s="16">
        <v>39946.04</v>
      </c>
      <c r="I541" s="16">
        <v>39946.04</v>
      </c>
      <c r="J541" s="16">
        <v>39946.04</v>
      </c>
      <c r="K541" s="16">
        <f t="shared" si="8"/>
        <v>3821.3100000000049</v>
      </c>
      <c r="L541" s="16">
        <v>26909.040000000001</v>
      </c>
      <c r="M541" s="16">
        <v>0</v>
      </c>
      <c r="N541" s="15">
        <v>59.75</v>
      </c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5" x14ac:dyDescent="0.35">
      <c r="A542" s="14" t="s">
        <v>635</v>
      </c>
      <c r="B542" s="14" t="s">
        <v>22</v>
      </c>
      <c r="C542" s="14" t="s">
        <v>23</v>
      </c>
      <c r="D542" s="16">
        <v>9600</v>
      </c>
      <c r="E542" s="16">
        <v>0</v>
      </c>
      <c r="F542" s="16">
        <v>9600</v>
      </c>
      <c r="G542" s="16">
        <v>4397.07</v>
      </c>
      <c r="H542" s="16">
        <v>4538.66</v>
      </c>
      <c r="I542" s="16">
        <v>4538.66</v>
      </c>
      <c r="J542" s="16">
        <v>4538.66</v>
      </c>
      <c r="K542" s="16">
        <f t="shared" si="8"/>
        <v>664.27000000000044</v>
      </c>
      <c r="L542" s="16">
        <v>5061.34</v>
      </c>
      <c r="M542" s="16">
        <v>0</v>
      </c>
      <c r="N542" s="15">
        <v>47.28</v>
      </c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5" x14ac:dyDescent="0.35">
      <c r="A543" s="14" t="s">
        <v>636</v>
      </c>
      <c r="B543" s="14" t="s">
        <v>22</v>
      </c>
      <c r="C543" s="14" t="s">
        <v>23</v>
      </c>
      <c r="D543" s="16">
        <v>1000</v>
      </c>
      <c r="E543" s="16">
        <v>0</v>
      </c>
      <c r="F543" s="16">
        <v>1000</v>
      </c>
      <c r="G543" s="16">
        <v>689.4</v>
      </c>
      <c r="H543" s="16">
        <v>275.69</v>
      </c>
      <c r="I543" s="16">
        <v>275.69</v>
      </c>
      <c r="J543" s="16">
        <v>275.69</v>
      </c>
      <c r="K543" s="16">
        <f t="shared" si="8"/>
        <v>34.910000000000025</v>
      </c>
      <c r="L543" s="16">
        <v>724.31</v>
      </c>
      <c r="M543" s="16">
        <v>0</v>
      </c>
      <c r="N543" s="15">
        <v>27.57</v>
      </c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5" x14ac:dyDescent="0.35">
      <c r="A544" s="14" t="s">
        <v>637</v>
      </c>
      <c r="B544" s="14" t="s">
        <v>22</v>
      </c>
      <c r="C544" s="14" t="s">
        <v>23</v>
      </c>
      <c r="D544" s="16">
        <v>0</v>
      </c>
      <c r="E544" s="16">
        <v>3800</v>
      </c>
      <c r="F544" s="16">
        <v>3800</v>
      </c>
      <c r="G544" s="16">
        <v>3707.41</v>
      </c>
      <c r="H544" s="16">
        <v>92.59</v>
      </c>
      <c r="I544" s="16">
        <v>92.59</v>
      </c>
      <c r="J544" s="16">
        <v>92.59</v>
      </c>
      <c r="K544" s="16">
        <f t="shared" si="8"/>
        <v>1.4210854715202004E-13</v>
      </c>
      <c r="L544" s="16">
        <v>3707.41</v>
      </c>
      <c r="M544" s="16">
        <v>0</v>
      </c>
      <c r="N544" s="15">
        <v>2.44</v>
      </c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5" x14ac:dyDescent="0.35">
      <c r="A545" s="14" t="s">
        <v>638</v>
      </c>
      <c r="B545" s="14" t="s">
        <v>22</v>
      </c>
      <c r="C545" s="14" t="s">
        <v>23</v>
      </c>
      <c r="D545" s="16">
        <v>83360</v>
      </c>
      <c r="E545" s="16">
        <v>-69682.16</v>
      </c>
      <c r="F545" s="16">
        <v>13677.84</v>
      </c>
      <c r="G545" s="16">
        <v>4495.45</v>
      </c>
      <c r="H545" s="16">
        <v>6252.43</v>
      </c>
      <c r="I545" s="16">
        <v>6252.43</v>
      </c>
      <c r="J545" s="16">
        <v>6246.22</v>
      </c>
      <c r="K545" s="16">
        <f t="shared" si="8"/>
        <v>2929.9599999999991</v>
      </c>
      <c r="L545" s="16">
        <v>7425.41</v>
      </c>
      <c r="M545" s="16">
        <v>6.21</v>
      </c>
      <c r="N545" s="15">
        <v>45.71</v>
      </c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5" x14ac:dyDescent="0.35">
      <c r="A546" s="14" t="s">
        <v>639</v>
      </c>
      <c r="B546" s="14" t="s">
        <v>22</v>
      </c>
      <c r="C546" s="14" t="s">
        <v>23</v>
      </c>
      <c r="D546" s="16">
        <v>0</v>
      </c>
      <c r="E546" s="16">
        <v>7427.23</v>
      </c>
      <c r="F546" s="16">
        <v>7427.23</v>
      </c>
      <c r="G546" s="16">
        <v>3647.78</v>
      </c>
      <c r="H546" s="16">
        <v>3318.46</v>
      </c>
      <c r="I546" s="16">
        <v>3315.46</v>
      </c>
      <c r="J546" s="16">
        <v>3315.46</v>
      </c>
      <c r="K546" s="16">
        <f t="shared" si="8"/>
        <v>460.98999999999933</v>
      </c>
      <c r="L546" s="16">
        <v>4111.7700000000004</v>
      </c>
      <c r="M546" s="16">
        <v>0</v>
      </c>
      <c r="N546" s="15">
        <v>44.64</v>
      </c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5" x14ac:dyDescent="0.35">
      <c r="A547" s="14" t="s">
        <v>640</v>
      </c>
      <c r="B547" s="14" t="s">
        <v>22</v>
      </c>
      <c r="C547" s="14" t="s">
        <v>23</v>
      </c>
      <c r="D547" s="16">
        <v>0</v>
      </c>
      <c r="E547" s="16">
        <v>600</v>
      </c>
      <c r="F547" s="16">
        <v>600</v>
      </c>
      <c r="G547" s="16">
        <v>600</v>
      </c>
      <c r="H547" s="16">
        <v>0</v>
      </c>
      <c r="I547" s="16">
        <v>0</v>
      </c>
      <c r="J547" s="16">
        <v>0</v>
      </c>
      <c r="K547" s="16">
        <f t="shared" si="8"/>
        <v>0</v>
      </c>
      <c r="L547" s="16">
        <v>600</v>
      </c>
      <c r="M547" s="16">
        <v>0</v>
      </c>
      <c r="N547" s="15">
        <v>0</v>
      </c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5" x14ac:dyDescent="0.35">
      <c r="A548" s="14" t="s">
        <v>641</v>
      </c>
      <c r="B548" s="14" t="s">
        <v>22</v>
      </c>
      <c r="C548" s="14" t="s">
        <v>28</v>
      </c>
      <c r="D548" s="16">
        <v>25000</v>
      </c>
      <c r="E548" s="16">
        <v>-15500</v>
      </c>
      <c r="F548" s="16">
        <v>9500</v>
      </c>
      <c r="G548" s="16">
        <v>1059.51</v>
      </c>
      <c r="H548" s="16">
        <v>8377.74</v>
      </c>
      <c r="I548" s="16">
        <v>8377.74</v>
      </c>
      <c r="J548" s="16">
        <v>8072.83</v>
      </c>
      <c r="K548" s="16">
        <f t="shared" si="8"/>
        <v>62.75</v>
      </c>
      <c r="L548" s="16">
        <v>1122.26</v>
      </c>
      <c r="M548" s="16">
        <v>304.91000000000003</v>
      </c>
      <c r="N548" s="15">
        <v>88.19</v>
      </c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5" x14ac:dyDescent="0.35">
      <c r="A549" s="14" t="s">
        <v>642</v>
      </c>
      <c r="B549" s="14" t="s">
        <v>22</v>
      </c>
      <c r="C549" s="14" t="s">
        <v>34</v>
      </c>
      <c r="D549" s="16">
        <v>7200</v>
      </c>
      <c r="E549" s="16">
        <v>450</v>
      </c>
      <c r="F549" s="16">
        <v>7650</v>
      </c>
      <c r="G549" s="16">
        <v>4174.26</v>
      </c>
      <c r="H549" s="16">
        <v>3112.1</v>
      </c>
      <c r="I549" s="16">
        <v>3068.18</v>
      </c>
      <c r="J549" s="16">
        <v>3068.18</v>
      </c>
      <c r="K549" s="16">
        <f t="shared" si="8"/>
        <v>363.63999999999987</v>
      </c>
      <c r="L549" s="16">
        <v>4581.82</v>
      </c>
      <c r="M549" s="16">
        <v>0</v>
      </c>
      <c r="N549" s="15">
        <v>40.11</v>
      </c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43.5" x14ac:dyDescent="0.35">
      <c r="A550" s="14" t="s">
        <v>643</v>
      </c>
      <c r="B550" s="14" t="s">
        <v>22</v>
      </c>
      <c r="C550" s="14" t="s">
        <v>133</v>
      </c>
      <c r="D550" s="16">
        <v>850</v>
      </c>
      <c r="E550" s="16">
        <v>-850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f t="shared" si="8"/>
        <v>0</v>
      </c>
      <c r="L550" s="16">
        <v>0</v>
      </c>
      <c r="M550" s="16">
        <v>0</v>
      </c>
      <c r="N550" s="15">
        <v>0</v>
      </c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43.5" x14ac:dyDescent="0.35">
      <c r="A551" s="14" t="s">
        <v>644</v>
      </c>
      <c r="B551" s="14" t="s">
        <v>22</v>
      </c>
      <c r="C551" s="14" t="s">
        <v>133</v>
      </c>
      <c r="D551" s="16">
        <v>0</v>
      </c>
      <c r="E551" s="16">
        <v>200</v>
      </c>
      <c r="F551" s="16">
        <v>200</v>
      </c>
      <c r="G551" s="16">
        <v>0</v>
      </c>
      <c r="H551" s="16">
        <v>0</v>
      </c>
      <c r="I551" s="16">
        <v>0</v>
      </c>
      <c r="J551" s="16">
        <v>0</v>
      </c>
      <c r="K551" s="16">
        <f t="shared" si="8"/>
        <v>200</v>
      </c>
      <c r="L551" s="16">
        <v>200</v>
      </c>
      <c r="M551" s="16">
        <v>0</v>
      </c>
      <c r="N551" s="15">
        <v>0</v>
      </c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5" x14ac:dyDescent="0.35">
      <c r="A552" s="14" t="s">
        <v>645</v>
      </c>
      <c r="B552" s="14" t="s">
        <v>22</v>
      </c>
      <c r="C552" s="14" t="s">
        <v>646</v>
      </c>
      <c r="D552" s="16">
        <v>165150</v>
      </c>
      <c r="E552" s="16">
        <v>-1074.47</v>
      </c>
      <c r="F552" s="16">
        <v>164075.53</v>
      </c>
      <c r="G552" s="16">
        <v>0</v>
      </c>
      <c r="H552" s="16">
        <v>164075.53</v>
      </c>
      <c r="I552" s="16">
        <v>69002.850000000006</v>
      </c>
      <c r="J552" s="16">
        <v>69002.850000000006</v>
      </c>
      <c r="K552" s="16">
        <f t="shared" si="8"/>
        <v>0</v>
      </c>
      <c r="L552" s="16">
        <v>95072.68</v>
      </c>
      <c r="M552" s="16">
        <v>0</v>
      </c>
      <c r="N552" s="15">
        <v>42.06</v>
      </c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5" x14ac:dyDescent="0.35">
      <c r="A553" s="14" t="s">
        <v>647</v>
      </c>
      <c r="B553" s="14" t="s">
        <v>22</v>
      </c>
      <c r="C553" s="14" t="s">
        <v>40</v>
      </c>
      <c r="D553" s="16">
        <v>122172</v>
      </c>
      <c r="E553" s="16">
        <v>14858.34</v>
      </c>
      <c r="F553" s="16">
        <v>137030.34</v>
      </c>
      <c r="G553" s="16">
        <v>36381.78</v>
      </c>
      <c r="H553" s="16">
        <v>100648.56</v>
      </c>
      <c r="I553" s="16">
        <v>65020.92</v>
      </c>
      <c r="J553" s="16">
        <v>56114.01</v>
      </c>
      <c r="K553" s="16">
        <f t="shared" si="8"/>
        <v>0</v>
      </c>
      <c r="L553" s="16">
        <v>72009.42</v>
      </c>
      <c r="M553" s="16">
        <v>8906.91</v>
      </c>
      <c r="N553" s="15">
        <v>47.45</v>
      </c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5" x14ac:dyDescent="0.35">
      <c r="A554" s="14" t="s">
        <v>648</v>
      </c>
      <c r="B554" s="14" t="s">
        <v>22</v>
      </c>
      <c r="C554" s="14" t="s">
        <v>40</v>
      </c>
      <c r="D554" s="16">
        <v>225720</v>
      </c>
      <c r="E554" s="16">
        <v>-29216.59</v>
      </c>
      <c r="F554" s="16">
        <v>196503.41</v>
      </c>
      <c r="G554" s="16">
        <v>0</v>
      </c>
      <c r="H554" s="16">
        <v>196503.4</v>
      </c>
      <c r="I554" s="16">
        <v>133249.31</v>
      </c>
      <c r="J554" s="16">
        <v>112164.61</v>
      </c>
      <c r="K554" s="16">
        <f t="shared" si="8"/>
        <v>1.0000000009313226E-2</v>
      </c>
      <c r="L554" s="16">
        <v>63254.1</v>
      </c>
      <c r="M554" s="16">
        <v>21084.7</v>
      </c>
      <c r="N554" s="15">
        <v>67.81</v>
      </c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5" x14ac:dyDescent="0.35">
      <c r="A555" s="14" t="s">
        <v>649</v>
      </c>
      <c r="B555" s="14" t="s">
        <v>22</v>
      </c>
      <c r="C555" s="14" t="s">
        <v>40</v>
      </c>
      <c r="D555" s="16">
        <v>274005</v>
      </c>
      <c r="E555" s="16">
        <v>82564.710000000006</v>
      </c>
      <c r="F555" s="16">
        <v>356569.71</v>
      </c>
      <c r="G555" s="16">
        <v>78320.600000000006</v>
      </c>
      <c r="H555" s="16">
        <v>278249.11</v>
      </c>
      <c r="I555" s="16">
        <v>188710.59</v>
      </c>
      <c r="J555" s="16">
        <v>158864.41</v>
      </c>
      <c r="K555" s="16">
        <f t="shared" si="8"/>
        <v>0</v>
      </c>
      <c r="L555" s="16">
        <v>167859.12</v>
      </c>
      <c r="M555" s="16">
        <v>29846.18</v>
      </c>
      <c r="N555" s="15">
        <v>52.92</v>
      </c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5" x14ac:dyDescent="0.35">
      <c r="A556" s="14" t="s">
        <v>650</v>
      </c>
      <c r="B556" s="14" t="s">
        <v>22</v>
      </c>
      <c r="C556" s="14" t="s">
        <v>40</v>
      </c>
      <c r="D556" s="16">
        <v>0</v>
      </c>
      <c r="E556" s="16">
        <v>65072.03</v>
      </c>
      <c r="F556" s="16">
        <v>65072.03</v>
      </c>
      <c r="G556" s="16">
        <v>65072.03</v>
      </c>
      <c r="H556" s="16">
        <v>0</v>
      </c>
      <c r="I556" s="16">
        <v>0</v>
      </c>
      <c r="J556" s="16">
        <v>0</v>
      </c>
      <c r="K556" s="16">
        <f t="shared" si="8"/>
        <v>0</v>
      </c>
      <c r="L556" s="16">
        <v>65072.03</v>
      </c>
      <c r="M556" s="16">
        <v>0</v>
      </c>
      <c r="N556" s="15">
        <v>0</v>
      </c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5" x14ac:dyDescent="0.35">
      <c r="A557" s="14" t="s">
        <v>651</v>
      </c>
      <c r="B557" s="14" t="s">
        <v>22</v>
      </c>
      <c r="C557" s="14" t="s">
        <v>40</v>
      </c>
      <c r="D557" s="16">
        <v>0</v>
      </c>
      <c r="E557" s="16">
        <v>74096.62</v>
      </c>
      <c r="F557" s="16">
        <v>74096.62</v>
      </c>
      <c r="G557" s="16">
        <v>74096.62</v>
      </c>
      <c r="H557" s="16">
        <v>0</v>
      </c>
      <c r="I557" s="16">
        <v>0</v>
      </c>
      <c r="J557" s="16">
        <v>0</v>
      </c>
      <c r="K557" s="16">
        <f t="shared" si="8"/>
        <v>0</v>
      </c>
      <c r="L557" s="16">
        <v>74096.62</v>
      </c>
      <c r="M557" s="16">
        <v>0</v>
      </c>
      <c r="N557" s="15">
        <v>0</v>
      </c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5" x14ac:dyDescent="0.35">
      <c r="A558" s="14" t="s">
        <v>652</v>
      </c>
      <c r="B558" s="14" t="s">
        <v>22</v>
      </c>
      <c r="C558" s="14" t="s">
        <v>40</v>
      </c>
      <c r="D558" s="16">
        <v>0</v>
      </c>
      <c r="E558" s="16">
        <v>36099.29</v>
      </c>
      <c r="F558" s="16">
        <v>36099.29</v>
      </c>
      <c r="G558" s="16">
        <v>36099.29</v>
      </c>
      <c r="H558" s="16">
        <v>0</v>
      </c>
      <c r="I558" s="16">
        <v>0</v>
      </c>
      <c r="J558" s="16">
        <v>0</v>
      </c>
      <c r="K558" s="16">
        <f t="shared" si="8"/>
        <v>0</v>
      </c>
      <c r="L558" s="16">
        <v>36099.29</v>
      </c>
      <c r="M558" s="16">
        <v>0</v>
      </c>
      <c r="N558" s="15">
        <v>0</v>
      </c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5" x14ac:dyDescent="0.35">
      <c r="A559" s="14" t="s">
        <v>653</v>
      </c>
      <c r="B559" s="14" t="s">
        <v>22</v>
      </c>
      <c r="C559" s="14" t="s">
        <v>40</v>
      </c>
      <c r="D559" s="16">
        <v>0</v>
      </c>
      <c r="E559" s="16">
        <v>9785</v>
      </c>
      <c r="F559" s="16">
        <v>9785</v>
      </c>
      <c r="G559" s="16">
        <v>9785</v>
      </c>
      <c r="H559" s="16">
        <v>0</v>
      </c>
      <c r="I559" s="16">
        <v>0</v>
      </c>
      <c r="J559" s="16">
        <v>0</v>
      </c>
      <c r="K559" s="16">
        <f t="shared" si="8"/>
        <v>0</v>
      </c>
      <c r="L559" s="16">
        <v>9785</v>
      </c>
      <c r="M559" s="16">
        <v>0</v>
      </c>
      <c r="N559" s="15">
        <v>0</v>
      </c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72.5" x14ac:dyDescent="0.35">
      <c r="A560" s="14" t="s">
        <v>654</v>
      </c>
      <c r="B560" s="14" t="s">
        <v>22</v>
      </c>
      <c r="C560" s="14" t="s">
        <v>44</v>
      </c>
      <c r="D560" s="16">
        <v>1151716</v>
      </c>
      <c r="E560" s="16">
        <v>130535.2</v>
      </c>
      <c r="F560" s="16">
        <v>1282251.2</v>
      </c>
      <c r="G560" s="16">
        <v>0</v>
      </c>
      <c r="H560" s="16">
        <v>1058058</v>
      </c>
      <c r="I560" s="16">
        <v>829495.8</v>
      </c>
      <c r="J560" s="16">
        <v>737273.7</v>
      </c>
      <c r="K560" s="16">
        <f t="shared" si="8"/>
        <v>224193.19999999995</v>
      </c>
      <c r="L560" s="16">
        <v>452755.4</v>
      </c>
      <c r="M560" s="16">
        <v>92222.1</v>
      </c>
      <c r="N560" s="15">
        <v>64.69</v>
      </c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72.5" x14ac:dyDescent="0.35">
      <c r="A561" s="14" t="s">
        <v>655</v>
      </c>
      <c r="B561" s="14" t="s">
        <v>22</v>
      </c>
      <c r="C561" s="14" t="s">
        <v>44</v>
      </c>
      <c r="D561" s="16">
        <v>171695</v>
      </c>
      <c r="E561" s="16">
        <v>-20451.900000000001</v>
      </c>
      <c r="F561" s="16">
        <v>151243.1</v>
      </c>
      <c r="G561" s="16">
        <v>0</v>
      </c>
      <c r="H561" s="16">
        <v>151243.09</v>
      </c>
      <c r="I561" s="16">
        <v>114459.1</v>
      </c>
      <c r="J561" s="16">
        <v>114459.1</v>
      </c>
      <c r="K561" s="16">
        <f t="shared" si="8"/>
        <v>1.0000000009313226E-2</v>
      </c>
      <c r="L561" s="16">
        <v>36784</v>
      </c>
      <c r="M561" s="16">
        <v>0</v>
      </c>
      <c r="N561" s="15">
        <v>75.680000000000007</v>
      </c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72.5" x14ac:dyDescent="0.35">
      <c r="A562" s="14" t="s">
        <v>656</v>
      </c>
      <c r="B562" s="14" t="s">
        <v>22</v>
      </c>
      <c r="C562" s="14" t="s">
        <v>44</v>
      </c>
      <c r="D562" s="16">
        <v>14358</v>
      </c>
      <c r="E562" s="16">
        <v>1187.8</v>
      </c>
      <c r="F562" s="16">
        <v>15545.8</v>
      </c>
      <c r="G562" s="16">
        <v>0</v>
      </c>
      <c r="H562" s="16">
        <v>15545.79</v>
      </c>
      <c r="I562" s="16">
        <v>10762.47</v>
      </c>
      <c r="J562" s="16">
        <v>10762.47</v>
      </c>
      <c r="K562" s="16">
        <f t="shared" si="8"/>
        <v>9.9999999983992893E-3</v>
      </c>
      <c r="L562" s="16">
        <v>4783.33</v>
      </c>
      <c r="M562" s="16">
        <v>0</v>
      </c>
      <c r="N562" s="15">
        <v>69.23</v>
      </c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72.5" x14ac:dyDescent="0.35">
      <c r="A563" s="14" t="s">
        <v>657</v>
      </c>
      <c r="B563" s="14" t="s">
        <v>22</v>
      </c>
      <c r="C563" s="14" t="s">
        <v>44</v>
      </c>
      <c r="D563" s="16">
        <v>116638</v>
      </c>
      <c r="E563" s="16">
        <v>-40834.86</v>
      </c>
      <c r="F563" s="16">
        <v>75803.14</v>
      </c>
      <c r="G563" s="16">
        <v>0</v>
      </c>
      <c r="H563" s="16">
        <v>75803.13</v>
      </c>
      <c r="I563" s="16">
        <v>68033.67</v>
      </c>
      <c r="J563" s="16">
        <v>68033.67</v>
      </c>
      <c r="K563" s="16">
        <f t="shared" si="8"/>
        <v>9.9999999947613105E-3</v>
      </c>
      <c r="L563" s="16">
        <v>7769.47</v>
      </c>
      <c r="M563" s="16">
        <v>0</v>
      </c>
      <c r="N563" s="15">
        <v>89.75</v>
      </c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72.5" x14ac:dyDescent="0.35">
      <c r="A564" s="14" t="s">
        <v>658</v>
      </c>
      <c r="B564" s="14" t="s">
        <v>22</v>
      </c>
      <c r="C564" s="14" t="s">
        <v>44</v>
      </c>
      <c r="D564" s="16">
        <v>0</v>
      </c>
      <c r="E564" s="16">
        <v>34752.980000000003</v>
      </c>
      <c r="F564" s="16">
        <v>34752.980000000003</v>
      </c>
      <c r="G564" s="16">
        <v>0</v>
      </c>
      <c r="H564" s="16">
        <v>34752.980000000003</v>
      </c>
      <c r="I564" s="16">
        <v>0</v>
      </c>
      <c r="J564" s="16">
        <v>0</v>
      </c>
      <c r="K564" s="16">
        <f t="shared" si="8"/>
        <v>0</v>
      </c>
      <c r="L564" s="16">
        <v>34752.980000000003</v>
      </c>
      <c r="M564" s="16">
        <v>0</v>
      </c>
      <c r="N564" s="15">
        <v>0</v>
      </c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72.5" x14ac:dyDescent="0.35">
      <c r="A565" s="14" t="s">
        <v>659</v>
      </c>
      <c r="B565" s="14" t="s">
        <v>22</v>
      </c>
      <c r="C565" s="14" t="s">
        <v>44</v>
      </c>
      <c r="D565" s="16">
        <v>75885</v>
      </c>
      <c r="E565" s="16">
        <v>-30010.12</v>
      </c>
      <c r="F565" s="16">
        <v>45874.879999999997</v>
      </c>
      <c r="G565" s="16">
        <v>44216.04</v>
      </c>
      <c r="H565" s="16">
        <v>0</v>
      </c>
      <c r="I565" s="16">
        <v>0</v>
      </c>
      <c r="J565" s="16">
        <v>0</v>
      </c>
      <c r="K565" s="16">
        <f t="shared" si="8"/>
        <v>1658.8399999999965</v>
      </c>
      <c r="L565" s="16">
        <v>45874.879999999997</v>
      </c>
      <c r="M565" s="16">
        <v>0</v>
      </c>
      <c r="N565" s="15">
        <v>0</v>
      </c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5" x14ac:dyDescent="0.35">
      <c r="A566" s="14" t="s">
        <v>660</v>
      </c>
      <c r="B566" s="14" t="s">
        <v>22</v>
      </c>
      <c r="C566" s="14" t="s">
        <v>501</v>
      </c>
      <c r="D566" s="16">
        <v>5000</v>
      </c>
      <c r="E566" s="16">
        <v>-2120</v>
      </c>
      <c r="F566" s="16">
        <v>2880</v>
      </c>
      <c r="G566" s="16">
        <v>755.07</v>
      </c>
      <c r="H566" s="16">
        <v>1608</v>
      </c>
      <c r="I566" s="16">
        <v>1608</v>
      </c>
      <c r="J566" s="16">
        <v>1608</v>
      </c>
      <c r="K566" s="16">
        <f t="shared" si="8"/>
        <v>516.92999999999984</v>
      </c>
      <c r="L566" s="16">
        <v>1272</v>
      </c>
      <c r="M566" s="16">
        <v>0</v>
      </c>
      <c r="N566" s="15">
        <v>55.83</v>
      </c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43.5" x14ac:dyDescent="0.35">
      <c r="A567" s="14" t="s">
        <v>661</v>
      </c>
      <c r="B567" s="14" t="s">
        <v>22</v>
      </c>
      <c r="C567" s="14" t="s">
        <v>53</v>
      </c>
      <c r="D567" s="16">
        <v>0</v>
      </c>
      <c r="E567" s="16">
        <v>1545</v>
      </c>
      <c r="F567" s="16">
        <v>1545</v>
      </c>
      <c r="G567" s="16">
        <v>0</v>
      </c>
      <c r="H567" s="16">
        <v>1055</v>
      </c>
      <c r="I567" s="16">
        <v>1055</v>
      </c>
      <c r="J567" s="16">
        <v>0</v>
      </c>
      <c r="K567" s="16">
        <f t="shared" si="8"/>
        <v>490</v>
      </c>
      <c r="L567" s="16">
        <v>490</v>
      </c>
      <c r="M567" s="16">
        <v>1055</v>
      </c>
      <c r="N567" s="15">
        <v>68.28</v>
      </c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43.5" x14ac:dyDescent="0.35">
      <c r="A568" s="14" t="s">
        <v>662</v>
      </c>
      <c r="B568" s="14" t="s">
        <v>22</v>
      </c>
      <c r="C568" s="14" t="s">
        <v>53</v>
      </c>
      <c r="D568" s="16">
        <v>373129</v>
      </c>
      <c r="E568" s="16">
        <v>-275628.34999999998</v>
      </c>
      <c r="F568" s="16">
        <v>97500.65</v>
      </c>
      <c r="G568" s="16">
        <v>3609.95</v>
      </c>
      <c r="H568" s="16">
        <v>43791.05</v>
      </c>
      <c r="I568" s="16">
        <v>43791.05</v>
      </c>
      <c r="J568" s="16">
        <v>43791.05</v>
      </c>
      <c r="K568" s="16">
        <f t="shared" si="8"/>
        <v>50099.649999999994</v>
      </c>
      <c r="L568" s="16">
        <v>53709.599999999999</v>
      </c>
      <c r="M568" s="16">
        <v>0</v>
      </c>
      <c r="N568" s="15">
        <v>44.91</v>
      </c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43.5" x14ac:dyDescent="0.35">
      <c r="A569" s="14" t="s">
        <v>663</v>
      </c>
      <c r="B569" s="14" t="s">
        <v>22</v>
      </c>
      <c r="C569" s="14" t="s">
        <v>53</v>
      </c>
      <c r="D569" s="16">
        <v>420</v>
      </c>
      <c r="E569" s="16">
        <v>0</v>
      </c>
      <c r="F569" s="16">
        <v>420</v>
      </c>
      <c r="G569" s="16">
        <v>171.5</v>
      </c>
      <c r="H569" s="16">
        <v>248.5</v>
      </c>
      <c r="I569" s="16">
        <v>248.5</v>
      </c>
      <c r="J569" s="16">
        <v>248.5</v>
      </c>
      <c r="K569" s="16">
        <f t="shared" si="8"/>
        <v>0</v>
      </c>
      <c r="L569" s="16">
        <v>171.5</v>
      </c>
      <c r="M569" s="16">
        <v>0</v>
      </c>
      <c r="N569" s="15">
        <v>59.17</v>
      </c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9" x14ac:dyDescent="0.35">
      <c r="A570" s="14" t="s">
        <v>664</v>
      </c>
      <c r="B570" s="14" t="s">
        <v>22</v>
      </c>
      <c r="C570" s="14" t="s">
        <v>55</v>
      </c>
      <c r="D570" s="16">
        <v>72800</v>
      </c>
      <c r="E570" s="16">
        <v>-24260.36</v>
      </c>
      <c r="F570" s="16">
        <v>48539.64</v>
      </c>
      <c r="G570" s="16">
        <v>29810</v>
      </c>
      <c r="H570" s="16">
        <v>18729.599999999999</v>
      </c>
      <c r="I570" s="16">
        <v>8743.2000000000007</v>
      </c>
      <c r="J570" s="16">
        <v>8743.2000000000007</v>
      </c>
      <c r="K570" s="16">
        <f t="shared" si="8"/>
        <v>4.0000000000873115E-2</v>
      </c>
      <c r="L570" s="16">
        <v>39796.44</v>
      </c>
      <c r="M570" s="16">
        <v>0</v>
      </c>
      <c r="N570" s="15">
        <v>18.010000000000002</v>
      </c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9" x14ac:dyDescent="0.35">
      <c r="A571" s="14" t="s">
        <v>665</v>
      </c>
      <c r="B571" s="14" t="s">
        <v>22</v>
      </c>
      <c r="C571" s="14" t="s">
        <v>55</v>
      </c>
      <c r="D571" s="16">
        <v>78940</v>
      </c>
      <c r="E571" s="16">
        <v>-74419.990000000005</v>
      </c>
      <c r="F571" s="16">
        <v>4520.01</v>
      </c>
      <c r="G571" s="16">
        <v>4520</v>
      </c>
      <c r="H571" s="16">
        <v>0</v>
      </c>
      <c r="I571" s="16">
        <v>0</v>
      </c>
      <c r="J571" s="16">
        <v>0</v>
      </c>
      <c r="K571" s="16">
        <f t="shared" si="8"/>
        <v>1.0000000000218279E-2</v>
      </c>
      <c r="L571" s="16">
        <v>4520.01</v>
      </c>
      <c r="M571" s="16">
        <v>0</v>
      </c>
      <c r="N571" s="15">
        <v>0</v>
      </c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9" x14ac:dyDescent="0.35">
      <c r="A572" s="14" t="s">
        <v>666</v>
      </c>
      <c r="B572" s="14" t="s">
        <v>22</v>
      </c>
      <c r="C572" s="14" t="s">
        <v>55</v>
      </c>
      <c r="D572" s="16">
        <v>1440</v>
      </c>
      <c r="E572" s="16">
        <v>-1440</v>
      </c>
      <c r="F572" s="16">
        <v>0</v>
      </c>
      <c r="G572" s="16">
        <v>0</v>
      </c>
      <c r="H572" s="16">
        <v>0</v>
      </c>
      <c r="I572" s="16">
        <v>0</v>
      </c>
      <c r="J572" s="16">
        <v>0</v>
      </c>
      <c r="K572" s="16">
        <f t="shared" si="8"/>
        <v>0</v>
      </c>
      <c r="L572" s="16">
        <v>0</v>
      </c>
      <c r="M572" s="16">
        <v>0</v>
      </c>
      <c r="N572" s="15">
        <v>0</v>
      </c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9" x14ac:dyDescent="0.35">
      <c r="A573" s="14" t="s">
        <v>667</v>
      </c>
      <c r="B573" s="14" t="s">
        <v>22</v>
      </c>
      <c r="C573" s="14" t="s">
        <v>55</v>
      </c>
      <c r="D573" s="16">
        <v>385191</v>
      </c>
      <c r="E573" s="16">
        <v>-46021.11</v>
      </c>
      <c r="F573" s="16">
        <v>339169.89</v>
      </c>
      <c r="G573" s="16">
        <v>0</v>
      </c>
      <c r="H573" s="16">
        <v>257761.04</v>
      </c>
      <c r="I573" s="16">
        <v>175630.96</v>
      </c>
      <c r="J573" s="16">
        <v>151460.94</v>
      </c>
      <c r="K573" s="16">
        <f t="shared" si="8"/>
        <v>81408.850000000006</v>
      </c>
      <c r="L573" s="16">
        <v>163538.93</v>
      </c>
      <c r="M573" s="16">
        <v>24170.02</v>
      </c>
      <c r="N573" s="15">
        <v>51.78</v>
      </c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5" x14ac:dyDescent="0.35">
      <c r="A574" s="14" t="s">
        <v>668</v>
      </c>
      <c r="B574" s="14" t="s">
        <v>22</v>
      </c>
      <c r="C574" s="14" t="s">
        <v>61</v>
      </c>
      <c r="D574" s="16">
        <v>0</v>
      </c>
      <c r="E574" s="16">
        <v>6300</v>
      </c>
      <c r="F574" s="16">
        <v>6300</v>
      </c>
      <c r="G574" s="16">
        <v>6300</v>
      </c>
      <c r="H574" s="16">
        <v>0</v>
      </c>
      <c r="I574" s="16">
        <v>0</v>
      </c>
      <c r="J574" s="16">
        <v>0</v>
      </c>
      <c r="K574" s="16">
        <f t="shared" si="8"/>
        <v>0</v>
      </c>
      <c r="L574" s="16">
        <v>6300</v>
      </c>
      <c r="M574" s="16">
        <v>0</v>
      </c>
      <c r="N574" s="15">
        <v>0</v>
      </c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9" x14ac:dyDescent="0.35">
      <c r="A575" s="14" t="s">
        <v>669</v>
      </c>
      <c r="B575" s="14" t="s">
        <v>22</v>
      </c>
      <c r="C575" s="14" t="s">
        <v>253</v>
      </c>
      <c r="D575" s="16">
        <v>0</v>
      </c>
      <c r="E575" s="16">
        <v>17331.439999999999</v>
      </c>
      <c r="F575" s="16">
        <v>17331.439999999999</v>
      </c>
      <c r="G575" s="16">
        <v>11462.36</v>
      </c>
      <c r="H575" s="16">
        <v>5869.08</v>
      </c>
      <c r="I575" s="16">
        <v>5869.08</v>
      </c>
      <c r="J575" s="16">
        <v>5869.08</v>
      </c>
      <c r="K575" s="16">
        <f t="shared" si="8"/>
        <v>-1.8189894035458565E-12</v>
      </c>
      <c r="L575" s="16">
        <v>11462.36</v>
      </c>
      <c r="M575" s="16">
        <v>0</v>
      </c>
      <c r="N575" s="15">
        <v>33.86</v>
      </c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9" x14ac:dyDescent="0.35">
      <c r="A576" s="14" t="s">
        <v>670</v>
      </c>
      <c r="B576" s="14" t="s">
        <v>22</v>
      </c>
      <c r="C576" s="14" t="s">
        <v>253</v>
      </c>
      <c r="D576" s="16">
        <v>0</v>
      </c>
      <c r="E576" s="16">
        <v>1274.1600000000001</v>
      </c>
      <c r="F576" s="16">
        <v>1274.1600000000001</v>
      </c>
      <c r="G576" s="16">
        <v>0</v>
      </c>
      <c r="H576" s="16">
        <v>0</v>
      </c>
      <c r="I576" s="16">
        <v>0</v>
      </c>
      <c r="J576" s="16">
        <v>0</v>
      </c>
      <c r="K576" s="16">
        <f t="shared" si="8"/>
        <v>1274.1600000000001</v>
      </c>
      <c r="L576" s="16">
        <v>1274.1600000000001</v>
      </c>
      <c r="M576" s="16">
        <v>0</v>
      </c>
      <c r="N576" s="15">
        <v>0</v>
      </c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9" x14ac:dyDescent="0.35">
      <c r="A577" s="14" t="s">
        <v>671</v>
      </c>
      <c r="B577" s="14" t="s">
        <v>22</v>
      </c>
      <c r="C577" s="14" t="s">
        <v>255</v>
      </c>
      <c r="D577" s="16">
        <v>502769</v>
      </c>
      <c r="E577" s="16">
        <v>35231</v>
      </c>
      <c r="F577" s="16">
        <v>538000</v>
      </c>
      <c r="G577" s="16">
        <v>0</v>
      </c>
      <c r="H577" s="16">
        <v>538000</v>
      </c>
      <c r="I577" s="16">
        <v>0</v>
      </c>
      <c r="J577" s="16">
        <v>0</v>
      </c>
      <c r="K577" s="16">
        <f t="shared" si="8"/>
        <v>0</v>
      </c>
      <c r="L577" s="16">
        <v>538000</v>
      </c>
      <c r="M577" s="16">
        <v>0</v>
      </c>
      <c r="N577" s="15">
        <v>0</v>
      </c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9" x14ac:dyDescent="0.35">
      <c r="A578" s="14" t="s">
        <v>672</v>
      </c>
      <c r="B578" s="14" t="s">
        <v>22</v>
      </c>
      <c r="C578" s="14" t="s">
        <v>673</v>
      </c>
      <c r="D578" s="16">
        <v>51565</v>
      </c>
      <c r="E578" s="16">
        <v>-51565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f t="shared" ref="K578:K611" si="9">+(F578-G578-H578)</f>
        <v>0</v>
      </c>
      <c r="L578" s="16">
        <v>0</v>
      </c>
      <c r="M578" s="16">
        <v>0</v>
      </c>
      <c r="N578" s="15">
        <v>0</v>
      </c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9" x14ac:dyDescent="0.35">
      <c r="A579" s="14" t="s">
        <v>674</v>
      </c>
      <c r="B579" s="14" t="s">
        <v>22</v>
      </c>
      <c r="C579" s="14" t="s">
        <v>517</v>
      </c>
      <c r="D579" s="16">
        <v>0</v>
      </c>
      <c r="E579" s="16">
        <v>700</v>
      </c>
      <c r="F579" s="16">
        <v>700</v>
      </c>
      <c r="G579" s="16">
        <v>0</v>
      </c>
      <c r="H579" s="16">
        <v>400</v>
      </c>
      <c r="I579" s="16">
        <v>400</v>
      </c>
      <c r="J579" s="16">
        <v>400</v>
      </c>
      <c r="K579" s="16">
        <f t="shared" si="9"/>
        <v>300</v>
      </c>
      <c r="L579" s="16">
        <v>300</v>
      </c>
      <c r="M579" s="16">
        <v>0</v>
      </c>
      <c r="N579" s="15">
        <v>57.14</v>
      </c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9" x14ac:dyDescent="0.35">
      <c r="A580" s="14" t="s">
        <v>675</v>
      </c>
      <c r="B580" s="14" t="s">
        <v>22</v>
      </c>
      <c r="C580" s="14" t="s">
        <v>69</v>
      </c>
      <c r="D580" s="16">
        <v>194579</v>
      </c>
      <c r="E580" s="16">
        <v>-138362.54</v>
      </c>
      <c r="F580" s="16">
        <v>56216.46</v>
      </c>
      <c r="G580" s="16">
        <v>320</v>
      </c>
      <c r="H580" s="16">
        <v>40559.75</v>
      </c>
      <c r="I580" s="16">
        <v>40559.75</v>
      </c>
      <c r="J580" s="16">
        <v>40559.75</v>
      </c>
      <c r="K580" s="16">
        <f t="shared" si="9"/>
        <v>15336.71</v>
      </c>
      <c r="L580" s="16">
        <v>15656.71</v>
      </c>
      <c r="M580" s="16">
        <v>0</v>
      </c>
      <c r="N580" s="15">
        <v>72.150000000000006</v>
      </c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9" x14ac:dyDescent="0.35">
      <c r="A581" s="14" t="s">
        <v>676</v>
      </c>
      <c r="B581" s="14" t="s">
        <v>22</v>
      </c>
      <c r="C581" s="14" t="s">
        <v>69</v>
      </c>
      <c r="D581" s="16">
        <v>0</v>
      </c>
      <c r="E581" s="16">
        <v>33801</v>
      </c>
      <c r="F581" s="16">
        <v>33801</v>
      </c>
      <c r="G581" s="16">
        <v>33801</v>
      </c>
      <c r="H581" s="16">
        <v>0</v>
      </c>
      <c r="I581" s="16">
        <v>0</v>
      </c>
      <c r="J581" s="16">
        <v>0</v>
      </c>
      <c r="K581" s="16">
        <f t="shared" si="9"/>
        <v>0</v>
      </c>
      <c r="L581" s="16">
        <v>33801</v>
      </c>
      <c r="M581" s="16">
        <v>0</v>
      </c>
      <c r="N581" s="15">
        <v>0</v>
      </c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58" x14ac:dyDescent="0.35">
      <c r="A582" s="14" t="s">
        <v>677</v>
      </c>
      <c r="B582" s="14" t="s">
        <v>22</v>
      </c>
      <c r="C582" s="14" t="s">
        <v>522</v>
      </c>
      <c r="D582" s="16">
        <v>40000</v>
      </c>
      <c r="E582" s="16">
        <v>-4409.3100000000004</v>
      </c>
      <c r="F582" s="16">
        <v>35590.69</v>
      </c>
      <c r="G582" s="16">
        <v>35590.69</v>
      </c>
      <c r="H582" s="16">
        <v>0</v>
      </c>
      <c r="I582" s="16">
        <v>0</v>
      </c>
      <c r="J582" s="16">
        <v>0</v>
      </c>
      <c r="K582" s="16">
        <f t="shared" si="9"/>
        <v>0</v>
      </c>
      <c r="L582" s="16">
        <v>35590.69</v>
      </c>
      <c r="M582" s="16">
        <v>0</v>
      </c>
      <c r="N582" s="15">
        <v>0</v>
      </c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5" x14ac:dyDescent="0.35">
      <c r="A583" s="14" t="s">
        <v>678</v>
      </c>
      <c r="B583" s="14" t="s">
        <v>22</v>
      </c>
      <c r="C583" s="14" t="s">
        <v>72</v>
      </c>
      <c r="D583" s="16">
        <v>1000</v>
      </c>
      <c r="E583" s="16">
        <v>-950</v>
      </c>
      <c r="F583" s="16">
        <v>50</v>
      </c>
      <c r="G583" s="16">
        <v>0</v>
      </c>
      <c r="H583" s="16">
        <v>0</v>
      </c>
      <c r="I583" s="16">
        <v>0</v>
      </c>
      <c r="J583" s="16">
        <v>0</v>
      </c>
      <c r="K583" s="16">
        <f t="shared" si="9"/>
        <v>50</v>
      </c>
      <c r="L583" s="16">
        <v>50</v>
      </c>
      <c r="M583" s="16">
        <v>0</v>
      </c>
      <c r="N583" s="15">
        <v>0</v>
      </c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5" x14ac:dyDescent="0.35">
      <c r="A584" s="14" t="s">
        <v>679</v>
      </c>
      <c r="B584" s="14" t="s">
        <v>22</v>
      </c>
      <c r="C584" s="14" t="s">
        <v>72</v>
      </c>
      <c r="D584" s="16">
        <v>1000</v>
      </c>
      <c r="E584" s="16">
        <v>-987.74</v>
      </c>
      <c r="F584" s="16">
        <v>12.26</v>
      </c>
      <c r="G584" s="16">
        <v>0</v>
      </c>
      <c r="H584" s="16">
        <v>0</v>
      </c>
      <c r="I584" s="16">
        <v>0</v>
      </c>
      <c r="J584" s="16">
        <v>0</v>
      </c>
      <c r="K584" s="16">
        <f t="shared" si="9"/>
        <v>12.26</v>
      </c>
      <c r="L584" s="16">
        <v>12.26</v>
      </c>
      <c r="M584" s="16">
        <v>0</v>
      </c>
      <c r="N584" s="15">
        <v>0</v>
      </c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9" x14ac:dyDescent="0.35">
      <c r="A585" s="14" t="s">
        <v>680</v>
      </c>
      <c r="B585" s="14" t="s">
        <v>22</v>
      </c>
      <c r="C585" s="14" t="s">
        <v>259</v>
      </c>
      <c r="D585" s="16">
        <v>75000</v>
      </c>
      <c r="E585" s="16">
        <v>-75000</v>
      </c>
      <c r="F585" s="16">
        <v>0</v>
      </c>
      <c r="G585" s="16">
        <v>0</v>
      </c>
      <c r="H585" s="16">
        <v>0</v>
      </c>
      <c r="I585" s="16">
        <v>0</v>
      </c>
      <c r="J585" s="16">
        <v>0</v>
      </c>
      <c r="K585" s="16">
        <f t="shared" si="9"/>
        <v>0</v>
      </c>
      <c r="L585" s="16">
        <v>0</v>
      </c>
      <c r="M585" s="16">
        <v>0</v>
      </c>
      <c r="N585" s="15">
        <v>0</v>
      </c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58" x14ac:dyDescent="0.35">
      <c r="A586" s="14" t="s">
        <v>681</v>
      </c>
      <c r="B586" s="14" t="s">
        <v>22</v>
      </c>
      <c r="C586" s="14" t="s">
        <v>75</v>
      </c>
      <c r="D586" s="16">
        <v>0</v>
      </c>
      <c r="E586" s="16">
        <v>18335.7</v>
      </c>
      <c r="F586" s="16">
        <v>18335.7</v>
      </c>
      <c r="G586" s="16">
        <v>0</v>
      </c>
      <c r="H586" s="16">
        <v>18138.439999999999</v>
      </c>
      <c r="I586" s="16">
        <v>18138.439999999999</v>
      </c>
      <c r="J586" s="16">
        <v>18138.439999999999</v>
      </c>
      <c r="K586" s="16">
        <f t="shared" si="9"/>
        <v>197.26000000000204</v>
      </c>
      <c r="L586" s="16">
        <v>197.26</v>
      </c>
      <c r="M586" s="16">
        <v>0</v>
      </c>
      <c r="N586" s="15">
        <v>98.92</v>
      </c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58" x14ac:dyDescent="0.35">
      <c r="A587" s="14" t="s">
        <v>682</v>
      </c>
      <c r="B587" s="14" t="s">
        <v>22</v>
      </c>
      <c r="C587" s="14" t="s">
        <v>75</v>
      </c>
      <c r="D587" s="16">
        <v>0</v>
      </c>
      <c r="E587" s="16">
        <v>1093.31</v>
      </c>
      <c r="F587" s="16">
        <v>1093.31</v>
      </c>
      <c r="G587" s="16">
        <v>0</v>
      </c>
      <c r="H587" s="16">
        <v>1093.31</v>
      </c>
      <c r="I587" s="16">
        <v>1093.31</v>
      </c>
      <c r="J587" s="16">
        <v>1093.31</v>
      </c>
      <c r="K587" s="16">
        <f t="shared" si="9"/>
        <v>0</v>
      </c>
      <c r="L587" s="16">
        <v>0</v>
      </c>
      <c r="M587" s="16">
        <v>0</v>
      </c>
      <c r="N587" s="15">
        <v>100</v>
      </c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58" x14ac:dyDescent="0.35">
      <c r="A588" s="14" t="s">
        <v>683</v>
      </c>
      <c r="B588" s="14" t="s">
        <v>22</v>
      </c>
      <c r="C588" s="14" t="s">
        <v>75</v>
      </c>
      <c r="D588" s="16">
        <v>0</v>
      </c>
      <c r="E588" s="16">
        <v>22010.69</v>
      </c>
      <c r="F588" s="16">
        <v>22010.69</v>
      </c>
      <c r="G588" s="16">
        <v>22010.69</v>
      </c>
      <c r="H588" s="16">
        <v>0</v>
      </c>
      <c r="I588" s="16">
        <v>0</v>
      </c>
      <c r="J588" s="16">
        <v>0</v>
      </c>
      <c r="K588" s="16">
        <f t="shared" si="9"/>
        <v>0</v>
      </c>
      <c r="L588" s="16">
        <v>22010.69</v>
      </c>
      <c r="M588" s="16">
        <v>0</v>
      </c>
      <c r="N588" s="15">
        <v>0</v>
      </c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5" x14ac:dyDescent="0.35">
      <c r="A589" s="14" t="s">
        <v>684</v>
      </c>
      <c r="B589" s="14" t="s">
        <v>22</v>
      </c>
      <c r="C589" s="14" t="s">
        <v>177</v>
      </c>
      <c r="D589" s="16">
        <v>1980</v>
      </c>
      <c r="E589" s="16">
        <v>352.63</v>
      </c>
      <c r="F589" s="16">
        <v>2332.63</v>
      </c>
      <c r="G589" s="16">
        <v>0</v>
      </c>
      <c r="H589" s="16">
        <v>2332.63</v>
      </c>
      <c r="I589" s="16">
        <v>2332.63</v>
      </c>
      <c r="J589" s="16">
        <v>2332.63</v>
      </c>
      <c r="K589" s="16">
        <f t="shared" si="9"/>
        <v>0</v>
      </c>
      <c r="L589" s="16">
        <v>0</v>
      </c>
      <c r="M589" s="16">
        <v>0</v>
      </c>
      <c r="N589" s="15">
        <v>100</v>
      </c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5" x14ac:dyDescent="0.35">
      <c r="A590" s="14" t="s">
        <v>685</v>
      </c>
      <c r="B590" s="14" t="s">
        <v>22</v>
      </c>
      <c r="C590" s="14" t="s">
        <v>686</v>
      </c>
      <c r="D590" s="16">
        <v>0</v>
      </c>
      <c r="E590" s="16">
        <v>4667.01</v>
      </c>
      <c r="F590" s="16">
        <v>4667.01</v>
      </c>
      <c r="G590" s="16">
        <v>0</v>
      </c>
      <c r="H590" s="16">
        <v>4666.96</v>
      </c>
      <c r="I590" s="16">
        <v>0</v>
      </c>
      <c r="J590" s="16">
        <v>0</v>
      </c>
      <c r="K590" s="16">
        <f t="shared" si="9"/>
        <v>5.0000000000181899E-2</v>
      </c>
      <c r="L590" s="16">
        <v>4667.01</v>
      </c>
      <c r="M590" s="16">
        <v>0</v>
      </c>
      <c r="N590" s="15">
        <v>0</v>
      </c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5" x14ac:dyDescent="0.35">
      <c r="A591" s="14" t="s">
        <v>687</v>
      </c>
      <c r="B591" s="14" t="s">
        <v>22</v>
      </c>
      <c r="C591" s="14" t="s">
        <v>179</v>
      </c>
      <c r="D591" s="16">
        <v>8174</v>
      </c>
      <c r="E591" s="16">
        <v>-8174</v>
      </c>
      <c r="F591" s="16">
        <v>0</v>
      </c>
      <c r="G591" s="16">
        <v>0</v>
      </c>
      <c r="H591" s="16">
        <v>0</v>
      </c>
      <c r="I591" s="16">
        <v>0</v>
      </c>
      <c r="J591" s="16">
        <v>0</v>
      </c>
      <c r="K591" s="16">
        <f t="shared" si="9"/>
        <v>0</v>
      </c>
      <c r="L591" s="16">
        <v>0</v>
      </c>
      <c r="M591" s="16">
        <v>0</v>
      </c>
      <c r="N591" s="15">
        <v>0</v>
      </c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5" x14ac:dyDescent="0.35">
      <c r="A592" s="14" t="s">
        <v>688</v>
      </c>
      <c r="B592" s="14" t="s">
        <v>22</v>
      </c>
      <c r="C592" s="14" t="s">
        <v>86</v>
      </c>
      <c r="D592" s="16">
        <v>5000</v>
      </c>
      <c r="E592" s="16">
        <v>-2239.17</v>
      </c>
      <c r="F592" s="16">
        <v>2760.83</v>
      </c>
      <c r="G592" s="16">
        <v>0</v>
      </c>
      <c r="H592" s="16">
        <v>2760.74</v>
      </c>
      <c r="I592" s="16">
        <v>2760.74</v>
      </c>
      <c r="J592" s="16">
        <v>2760.74</v>
      </c>
      <c r="K592" s="16">
        <f t="shared" si="9"/>
        <v>9.0000000000145519E-2</v>
      </c>
      <c r="L592" s="16">
        <v>0.09</v>
      </c>
      <c r="M592" s="16">
        <v>0</v>
      </c>
      <c r="N592" s="15">
        <v>100</v>
      </c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5" x14ac:dyDescent="0.35">
      <c r="A593" s="14" t="s">
        <v>689</v>
      </c>
      <c r="B593" s="14" t="s">
        <v>22</v>
      </c>
      <c r="C593" s="14" t="s">
        <v>182</v>
      </c>
      <c r="D593" s="16">
        <v>0</v>
      </c>
      <c r="E593" s="16">
        <v>400</v>
      </c>
      <c r="F593" s="16">
        <v>400</v>
      </c>
      <c r="G593" s="16">
        <v>400</v>
      </c>
      <c r="H593" s="16">
        <v>0</v>
      </c>
      <c r="I593" s="16">
        <v>0</v>
      </c>
      <c r="J593" s="16">
        <v>0</v>
      </c>
      <c r="K593" s="16">
        <f t="shared" si="9"/>
        <v>0</v>
      </c>
      <c r="L593" s="16">
        <v>400</v>
      </c>
      <c r="M593" s="16">
        <v>0</v>
      </c>
      <c r="N593" s="15">
        <v>0</v>
      </c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5" x14ac:dyDescent="0.35">
      <c r="A594" s="14" t="s">
        <v>690</v>
      </c>
      <c r="B594" s="14" t="s">
        <v>22</v>
      </c>
      <c r="C594" s="14" t="s">
        <v>182</v>
      </c>
      <c r="D594" s="16">
        <v>2000</v>
      </c>
      <c r="E594" s="16">
        <v>-1778.56</v>
      </c>
      <c r="F594" s="16">
        <v>221.44</v>
      </c>
      <c r="G594" s="16">
        <v>200</v>
      </c>
      <c r="H594" s="16">
        <v>0</v>
      </c>
      <c r="I594" s="16">
        <v>0</v>
      </c>
      <c r="J594" s="16">
        <v>0</v>
      </c>
      <c r="K594" s="16">
        <f t="shared" si="9"/>
        <v>21.439999999999998</v>
      </c>
      <c r="L594" s="16">
        <v>221.44</v>
      </c>
      <c r="M594" s="16">
        <v>0</v>
      </c>
      <c r="N594" s="15">
        <v>0</v>
      </c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5" x14ac:dyDescent="0.35">
      <c r="A595" s="14" t="s">
        <v>691</v>
      </c>
      <c r="B595" s="14" t="s">
        <v>22</v>
      </c>
      <c r="C595" s="14" t="s">
        <v>182</v>
      </c>
      <c r="D595" s="16">
        <v>4400</v>
      </c>
      <c r="E595" s="16">
        <v>-3799.8</v>
      </c>
      <c r="F595" s="16">
        <v>600.20000000000005</v>
      </c>
      <c r="G595" s="16">
        <v>600</v>
      </c>
      <c r="H595" s="16">
        <v>0</v>
      </c>
      <c r="I595" s="16">
        <v>0</v>
      </c>
      <c r="J595" s="16">
        <v>0</v>
      </c>
      <c r="K595" s="16">
        <f t="shared" si="9"/>
        <v>0.20000000000004547</v>
      </c>
      <c r="L595" s="16">
        <v>600.20000000000005</v>
      </c>
      <c r="M595" s="16">
        <v>0</v>
      </c>
      <c r="N595" s="15">
        <v>0</v>
      </c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5" x14ac:dyDescent="0.35">
      <c r="A596" s="14" t="s">
        <v>692</v>
      </c>
      <c r="B596" s="14" t="s">
        <v>22</v>
      </c>
      <c r="C596" s="14" t="s">
        <v>92</v>
      </c>
      <c r="D596" s="16">
        <v>0</v>
      </c>
      <c r="E596" s="16">
        <v>3829.82</v>
      </c>
      <c r="F596" s="16">
        <v>3829.82</v>
      </c>
      <c r="G596" s="16">
        <v>0</v>
      </c>
      <c r="H596" s="16">
        <v>3829.82</v>
      </c>
      <c r="I596" s="16">
        <v>1055.3499999999999</v>
      </c>
      <c r="J596" s="16">
        <v>1055.3499999999999</v>
      </c>
      <c r="K596" s="16">
        <f t="shared" si="9"/>
        <v>0</v>
      </c>
      <c r="L596" s="16">
        <v>2774.47</v>
      </c>
      <c r="M596" s="16">
        <v>0</v>
      </c>
      <c r="N596" s="15">
        <v>27.56</v>
      </c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43.5" x14ac:dyDescent="0.35">
      <c r="A597" s="14" t="s">
        <v>693</v>
      </c>
      <c r="B597" s="14" t="s">
        <v>96</v>
      </c>
      <c r="C597" s="14" t="s">
        <v>97</v>
      </c>
      <c r="D597" s="16">
        <v>0</v>
      </c>
      <c r="E597" s="16">
        <v>700</v>
      </c>
      <c r="F597" s="16">
        <v>700</v>
      </c>
      <c r="G597" s="16">
        <v>700</v>
      </c>
      <c r="H597" s="16">
        <v>0</v>
      </c>
      <c r="I597" s="16">
        <v>0</v>
      </c>
      <c r="J597" s="16">
        <v>0</v>
      </c>
      <c r="K597" s="16">
        <f t="shared" si="9"/>
        <v>0</v>
      </c>
      <c r="L597" s="16">
        <v>700</v>
      </c>
      <c r="M597" s="16">
        <v>0</v>
      </c>
      <c r="N597" s="15">
        <v>0</v>
      </c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43.5" x14ac:dyDescent="0.35">
      <c r="A598" s="14" t="s">
        <v>694</v>
      </c>
      <c r="B598" s="14" t="s">
        <v>96</v>
      </c>
      <c r="C598" s="14" t="s">
        <v>97</v>
      </c>
      <c r="D598" s="16">
        <v>0</v>
      </c>
      <c r="E598" s="16">
        <v>15</v>
      </c>
      <c r="F598" s="16">
        <v>15</v>
      </c>
      <c r="G598" s="16">
        <v>0</v>
      </c>
      <c r="H598" s="16">
        <v>15</v>
      </c>
      <c r="I598" s="16">
        <v>15</v>
      </c>
      <c r="J598" s="16">
        <v>15</v>
      </c>
      <c r="K598" s="16">
        <f t="shared" si="9"/>
        <v>0</v>
      </c>
      <c r="L598" s="16">
        <v>0</v>
      </c>
      <c r="M598" s="16">
        <v>0</v>
      </c>
      <c r="N598" s="15">
        <v>100</v>
      </c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43.5" x14ac:dyDescent="0.35">
      <c r="A599" s="14" t="s">
        <v>695</v>
      </c>
      <c r="B599" s="14" t="s">
        <v>96</v>
      </c>
      <c r="C599" s="14" t="s">
        <v>97</v>
      </c>
      <c r="D599" s="16">
        <v>32035.27</v>
      </c>
      <c r="E599" s="16">
        <v>-301.75</v>
      </c>
      <c r="F599" s="16">
        <v>31733.52</v>
      </c>
      <c r="G599" s="16">
        <v>369.21</v>
      </c>
      <c r="H599" s="16">
        <v>30447.73</v>
      </c>
      <c r="I599" s="16">
        <v>30447.73</v>
      </c>
      <c r="J599" s="16">
        <v>30447.73</v>
      </c>
      <c r="K599" s="16">
        <f t="shared" si="9"/>
        <v>916.58000000000175</v>
      </c>
      <c r="L599" s="16">
        <v>1285.79</v>
      </c>
      <c r="M599" s="16">
        <v>0</v>
      </c>
      <c r="N599" s="15">
        <v>95.95</v>
      </c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43.5" x14ac:dyDescent="0.35">
      <c r="A600" s="14" t="s">
        <v>696</v>
      </c>
      <c r="B600" s="14" t="s">
        <v>96</v>
      </c>
      <c r="C600" s="14" t="s">
        <v>97</v>
      </c>
      <c r="D600" s="16">
        <v>701.09</v>
      </c>
      <c r="E600" s="16">
        <v>134.91</v>
      </c>
      <c r="F600" s="16">
        <v>836</v>
      </c>
      <c r="G600" s="16">
        <v>441.12</v>
      </c>
      <c r="H600" s="16">
        <v>305.69</v>
      </c>
      <c r="I600" s="16">
        <v>305.69</v>
      </c>
      <c r="J600" s="16">
        <v>305.69</v>
      </c>
      <c r="K600" s="16">
        <f t="shared" si="9"/>
        <v>89.19</v>
      </c>
      <c r="L600" s="16">
        <v>530.30999999999995</v>
      </c>
      <c r="M600" s="16">
        <v>0</v>
      </c>
      <c r="N600" s="15">
        <v>36.57</v>
      </c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43.5" x14ac:dyDescent="0.35">
      <c r="A601" s="14" t="s">
        <v>697</v>
      </c>
      <c r="B601" s="14" t="s">
        <v>96</v>
      </c>
      <c r="C601" s="14" t="s">
        <v>97</v>
      </c>
      <c r="D601" s="16">
        <v>17862.599999999999</v>
      </c>
      <c r="E601" s="16">
        <v>-8231.08</v>
      </c>
      <c r="F601" s="16">
        <v>9631.52</v>
      </c>
      <c r="G601" s="16">
        <v>656.65</v>
      </c>
      <c r="H601" s="16">
        <v>7691.8</v>
      </c>
      <c r="I601" s="16">
        <v>7691.8</v>
      </c>
      <c r="J601" s="16">
        <v>7691.8</v>
      </c>
      <c r="K601" s="16">
        <f t="shared" si="9"/>
        <v>1283.0700000000006</v>
      </c>
      <c r="L601" s="16">
        <v>1939.72</v>
      </c>
      <c r="M601" s="16">
        <v>0</v>
      </c>
      <c r="N601" s="15">
        <v>79.86</v>
      </c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43.5" x14ac:dyDescent="0.35">
      <c r="A602" s="14" t="s">
        <v>698</v>
      </c>
      <c r="B602" s="14" t="s">
        <v>96</v>
      </c>
      <c r="C602" s="14" t="s">
        <v>97</v>
      </c>
      <c r="D602" s="16">
        <v>0</v>
      </c>
      <c r="E602" s="16">
        <v>170.64</v>
      </c>
      <c r="F602" s="16">
        <v>170.64</v>
      </c>
      <c r="G602" s="16">
        <v>0</v>
      </c>
      <c r="H602" s="16">
        <v>0</v>
      </c>
      <c r="I602" s="16">
        <v>0</v>
      </c>
      <c r="J602" s="16">
        <v>0</v>
      </c>
      <c r="K602" s="16">
        <f t="shared" si="9"/>
        <v>170.64</v>
      </c>
      <c r="L602" s="16">
        <v>170.64</v>
      </c>
      <c r="M602" s="16">
        <v>0</v>
      </c>
      <c r="N602" s="15">
        <v>0</v>
      </c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43.5" x14ac:dyDescent="0.35">
      <c r="A603" s="14" t="s">
        <v>699</v>
      </c>
      <c r="B603" s="14" t="s">
        <v>96</v>
      </c>
      <c r="C603" s="14" t="s">
        <v>97</v>
      </c>
      <c r="D603" s="16">
        <v>41.93</v>
      </c>
      <c r="E603" s="16">
        <v>-15.76</v>
      </c>
      <c r="F603" s="16">
        <v>26.17</v>
      </c>
      <c r="G603" s="16">
        <v>0</v>
      </c>
      <c r="H603" s="16">
        <v>26.17</v>
      </c>
      <c r="I603" s="16">
        <v>26.17</v>
      </c>
      <c r="J603" s="16">
        <v>26.17</v>
      </c>
      <c r="K603" s="16">
        <f t="shared" si="9"/>
        <v>0</v>
      </c>
      <c r="L603" s="16">
        <v>0</v>
      </c>
      <c r="M603" s="16">
        <v>0</v>
      </c>
      <c r="N603" s="15">
        <v>100</v>
      </c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43.5" x14ac:dyDescent="0.35">
      <c r="A604" s="14" t="s">
        <v>700</v>
      </c>
      <c r="B604" s="14" t="s">
        <v>96</v>
      </c>
      <c r="C604" s="14" t="s">
        <v>97</v>
      </c>
      <c r="D604" s="16">
        <v>1237.8</v>
      </c>
      <c r="E604" s="16">
        <v>-901.09</v>
      </c>
      <c r="F604" s="16">
        <v>336.71</v>
      </c>
      <c r="G604" s="16">
        <v>0</v>
      </c>
      <c r="H604" s="16">
        <v>336.71</v>
      </c>
      <c r="I604" s="16">
        <v>336.71</v>
      </c>
      <c r="J604" s="16">
        <v>336.71</v>
      </c>
      <c r="K604" s="16">
        <f t="shared" si="9"/>
        <v>0</v>
      </c>
      <c r="L604" s="16">
        <v>0</v>
      </c>
      <c r="M604" s="16">
        <v>0</v>
      </c>
      <c r="N604" s="15">
        <v>100</v>
      </c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43.5" x14ac:dyDescent="0.35">
      <c r="A605" s="14" t="s">
        <v>701</v>
      </c>
      <c r="B605" s="14" t="s">
        <v>96</v>
      </c>
      <c r="C605" s="14" t="s">
        <v>97</v>
      </c>
      <c r="D605" s="16">
        <v>125.79</v>
      </c>
      <c r="E605" s="16">
        <v>-26.2</v>
      </c>
      <c r="F605" s="16">
        <v>99.59</v>
      </c>
      <c r="G605" s="16">
        <v>0</v>
      </c>
      <c r="H605" s="16">
        <v>99.59</v>
      </c>
      <c r="I605" s="16">
        <v>99.59</v>
      </c>
      <c r="J605" s="16">
        <v>99.59</v>
      </c>
      <c r="K605" s="16">
        <f t="shared" si="9"/>
        <v>0</v>
      </c>
      <c r="L605" s="16">
        <v>0</v>
      </c>
      <c r="M605" s="16">
        <v>0</v>
      </c>
      <c r="N605" s="15">
        <v>100</v>
      </c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43.5" x14ac:dyDescent="0.35">
      <c r="A606" s="14" t="s">
        <v>702</v>
      </c>
      <c r="B606" s="14" t="s">
        <v>96</v>
      </c>
      <c r="C606" s="14" t="s">
        <v>97</v>
      </c>
      <c r="D606" s="16">
        <v>2515.86</v>
      </c>
      <c r="E606" s="16">
        <v>-1378.62</v>
      </c>
      <c r="F606" s="16">
        <v>1137.24</v>
      </c>
      <c r="G606" s="16">
        <v>0</v>
      </c>
      <c r="H606" s="16">
        <v>1137.24</v>
      </c>
      <c r="I606" s="16">
        <v>1137.24</v>
      </c>
      <c r="J606" s="16">
        <v>1137.24</v>
      </c>
      <c r="K606" s="16">
        <f t="shared" si="9"/>
        <v>0</v>
      </c>
      <c r="L606" s="16">
        <v>0</v>
      </c>
      <c r="M606" s="16">
        <v>0</v>
      </c>
      <c r="N606" s="15">
        <v>100</v>
      </c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43.5" x14ac:dyDescent="0.35">
      <c r="A607" s="14" t="s">
        <v>703</v>
      </c>
      <c r="B607" s="14" t="s">
        <v>96</v>
      </c>
      <c r="C607" s="14" t="s">
        <v>97</v>
      </c>
      <c r="D607" s="16">
        <v>25.16</v>
      </c>
      <c r="E607" s="16">
        <v>4.84</v>
      </c>
      <c r="F607" s="16">
        <v>30</v>
      </c>
      <c r="G607" s="16">
        <v>30</v>
      </c>
      <c r="H607" s="16">
        <v>0</v>
      </c>
      <c r="I607" s="16">
        <v>0</v>
      </c>
      <c r="J607" s="16">
        <v>0</v>
      </c>
      <c r="K607" s="16">
        <f t="shared" si="9"/>
        <v>0</v>
      </c>
      <c r="L607" s="16">
        <v>30</v>
      </c>
      <c r="M607" s="16">
        <v>0</v>
      </c>
      <c r="N607" s="15">
        <v>0</v>
      </c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43.5" x14ac:dyDescent="0.35">
      <c r="A608" s="14" t="s">
        <v>704</v>
      </c>
      <c r="B608" s="14" t="s">
        <v>96</v>
      </c>
      <c r="C608" s="14" t="s">
        <v>97</v>
      </c>
      <c r="D608" s="16">
        <v>25.16</v>
      </c>
      <c r="E608" s="16">
        <v>4.84</v>
      </c>
      <c r="F608" s="16">
        <v>30</v>
      </c>
      <c r="G608" s="16">
        <v>0</v>
      </c>
      <c r="H608" s="16">
        <v>0</v>
      </c>
      <c r="I608" s="16">
        <v>0</v>
      </c>
      <c r="J608" s="16">
        <v>0</v>
      </c>
      <c r="K608" s="16">
        <f t="shared" si="9"/>
        <v>30</v>
      </c>
      <c r="L608" s="16">
        <v>30</v>
      </c>
      <c r="M608" s="16">
        <v>0</v>
      </c>
      <c r="N608" s="15">
        <v>0</v>
      </c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5" x14ac:dyDescent="0.35">
      <c r="A609" s="14" t="s">
        <v>705</v>
      </c>
      <c r="B609" s="14" t="s">
        <v>96</v>
      </c>
      <c r="C609" s="14" t="s">
        <v>194</v>
      </c>
      <c r="D609" s="16">
        <v>0</v>
      </c>
      <c r="E609" s="16">
        <v>76</v>
      </c>
      <c r="F609" s="16">
        <v>76</v>
      </c>
      <c r="G609" s="16">
        <v>0</v>
      </c>
      <c r="H609" s="16">
        <v>72</v>
      </c>
      <c r="I609" s="16">
        <v>72</v>
      </c>
      <c r="J609" s="16">
        <v>72</v>
      </c>
      <c r="K609" s="16">
        <f t="shared" si="9"/>
        <v>4</v>
      </c>
      <c r="L609" s="16">
        <v>4</v>
      </c>
      <c r="M609" s="16">
        <v>0</v>
      </c>
      <c r="N609" s="15">
        <v>94.74</v>
      </c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5" x14ac:dyDescent="0.35">
      <c r="A610" s="14" t="s">
        <v>706</v>
      </c>
      <c r="B610" s="14" t="s">
        <v>96</v>
      </c>
      <c r="C610" s="14" t="s">
        <v>297</v>
      </c>
      <c r="D610" s="16">
        <v>0</v>
      </c>
      <c r="E610" s="16">
        <v>577.14</v>
      </c>
      <c r="F610" s="16">
        <v>577.14</v>
      </c>
      <c r="G610" s="16">
        <v>0</v>
      </c>
      <c r="H610" s="16">
        <v>577.14</v>
      </c>
      <c r="I610" s="16">
        <v>577.14</v>
      </c>
      <c r="J610" s="16">
        <v>577.14</v>
      </c>
      <c r="K610" s="16">
        <f t="shared" si="9"/>
        <v>0</v>
      </c>
      <c r="L610" s="16">
        <v>0</v>
      </c>
      <c r="M610" s="16">
        <v>0</v>
      </c>
      <c r="N610" s="15">
        <v>100</v>
      </c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5" x14ac:dyDescent="0.35">
      <c r="A611" s="14" t="s">
        <v>707</v>
      </c>
      <c r="B611" s="14" t="s">
        <v>108</v>
      </c>
      <c r="C611" s="14" t="s">
        <v>197</v>
      </c>
      <c r="D611" s="16">
        <v>0</v>
      </c>
      <c r="E611" s="16">
        <v>14492.8</v>
      </c>
      <c r="F611" s="16">
        <v>14492.8</v>
      </c>
      <c r="G611" s="16">
        <v>0</v>
      </c>
      <c r="H611" s="16">
        <v>0</v>
      </c>
      <c r="I611" s="16">
        <v>0</v>
      </c>
      <c r="J611" s="16">
        <v>0</v>
      </c>
      <c r="K611" s="16">
        <f t="shared" si="9"/>
        <v>14492.8</v>
      </c>
      <c r="L611" s="16">
        <v>14492.8</v>
      </c>
      <c r="M611" s="16">
        <v>0</v>
      </c>
      <c r="N611" s="15">
        <v>0</v>
      </c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zoomScaleNormal="100" workbookViewId="0">
      <selection activeCell="B2" sqref="B2"/>
    </sheetView>
  </sheetViews>
  <sheetFormatPr baseColWidth="10" defaultColWidth="14.453125" defaultRowHeight="14.5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3" t="s">
        <v>708</v>
      </c>
      <c r="B1" s="4">
        <v>45169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.75" customHeight="1" x14ac:dyDescent="0.35">
      <c r="A2" s="3" t="s">
        <v>709</v>
      </c>
      <c r="B2" s="17" t="s">
        <v>710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6.75" customHeight="1" x14ac:dyDescent="0.35">
      <c r="A3" s="3" t="s">
        <v>711</v>
      </c>
      <c r="B3" s="5" t="s">
        <v>712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6.75" customHeight="1" x14ac:dyDescent="0.35">
      <c r="A4" s="3" t="s">
        <v>713</v>
      </c>
      <c r="B4" s="5" t="s">
        <v>714</v>
      </c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6.75" customHeight="1" x14ac:dyDescent="0.35">
      <c r="A5" s="3" t="s">
        <v>715</v>
      </c>
      <c r="B5" s="6" t="s">
        <v>716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6.75" customHeight="1" x14ac:dyDescent="0.35">
      <c r="A6" s="3" t="s">
        <v>717</v>
      </c>
      <c r="B6" s="5" t="s">
        <v>718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36.75" customHeight="1" x14ac:dyDescent="0.35">
      <c r="A7" s="7" t="s">
        <v>719</v>
      </c>
      <c r="B7" s="8" t="s">
        <v>720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36.7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36.7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36.7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36.75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6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6.7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6.7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6.75" customHeigh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6.75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6.75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6.7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6.7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6.75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6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6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6.7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6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6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6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6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6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6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6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36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6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6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36.7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36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36.7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36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36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36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36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36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36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36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36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36.7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36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36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36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36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36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36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36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36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36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36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36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36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36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36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36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36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36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36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36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36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36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36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36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36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36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36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36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36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36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36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36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36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36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36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36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36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36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36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36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36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36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36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36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36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36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36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36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36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36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36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36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36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36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36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36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36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36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36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36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36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36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36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36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36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36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36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36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36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36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36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36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36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36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36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36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36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36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36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36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36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36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36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36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36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36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36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36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36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36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36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36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36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36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36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36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36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36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36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36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36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36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36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36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36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36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36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36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36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36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36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36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36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36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36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36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36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36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36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36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36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36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36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36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36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36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36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36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36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36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36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36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36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36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36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36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36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36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36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36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36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36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36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36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36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36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36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36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36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36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36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36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36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36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36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36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36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36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36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36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36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36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36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36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36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36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36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36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36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36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36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36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36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36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36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36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36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36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36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36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36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36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36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36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36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36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36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36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36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36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36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36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36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36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36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36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36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36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36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36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36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36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36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36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36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36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36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36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36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36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36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36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36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36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36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36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36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36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36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36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36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36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36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36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36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36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36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36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36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36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36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36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36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36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36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36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36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36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36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36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36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36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36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36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36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36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36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36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36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36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36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36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36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36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36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36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36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36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36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36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36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36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36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36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36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36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36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36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36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36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36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36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36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36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36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36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36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36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36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36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36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36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36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36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36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36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36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36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36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36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36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36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36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36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36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36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36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36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36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36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36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36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36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36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36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36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36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36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36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36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36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36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36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36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36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36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36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36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36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36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36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36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36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36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36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36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36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36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36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36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36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36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36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36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36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36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36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36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36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36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36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36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36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36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36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36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36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36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36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36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36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36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36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36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36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36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36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36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36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36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36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36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36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36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36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36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36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36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36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36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36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36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36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36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36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36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36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36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36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36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36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36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36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36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36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36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36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36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36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36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36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36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36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36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36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36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36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36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36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36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36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36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36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36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36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36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36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36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36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36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36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36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36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36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36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36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36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36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36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36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36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36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36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36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36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36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36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36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36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36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36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36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36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36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36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36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36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36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36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36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36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36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36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36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36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36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36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36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36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36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36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36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36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36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36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36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36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36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36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36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36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36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36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36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36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36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36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36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36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36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36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36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36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36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36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36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36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36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36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36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36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36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36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36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36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36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36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36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36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36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36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36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36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36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36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36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36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36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36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36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36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36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36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36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36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36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36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36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36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36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36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36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36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36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36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36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36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36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36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36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36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36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36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36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36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36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36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36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36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36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36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36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36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36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36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36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36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36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36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36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36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36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36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36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36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36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36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36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36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36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36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36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36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36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36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36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36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36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36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36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36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36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36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36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36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36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36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36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36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36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36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36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36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36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36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36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36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36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36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36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36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36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36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36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36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36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36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36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36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36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36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36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36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36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36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36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36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36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36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36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36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36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36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36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36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36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36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36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36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36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36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36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36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36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36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36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36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36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36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36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36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36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36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36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36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36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36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36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36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36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36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36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36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36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36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36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36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36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36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36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36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36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36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36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36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36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36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36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36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36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36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36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36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36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36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36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36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36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36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36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36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36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36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36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36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36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36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36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36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36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36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36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36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36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36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36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36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36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36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36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36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36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36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36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36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36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36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36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36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36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36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36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36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36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36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36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36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36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36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36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36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36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36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36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36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36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36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36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36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36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36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36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36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36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36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36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36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36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36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36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36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36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36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36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36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36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36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36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36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36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36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36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36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36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36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36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36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36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36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36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36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36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36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36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36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36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36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36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36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36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36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36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36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36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36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36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36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36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36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36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36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36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36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36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36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36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36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36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36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36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36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36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36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36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36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36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36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36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36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36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36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36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36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36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36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36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36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36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36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36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36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36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36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36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36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36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36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36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36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36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36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36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36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36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36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36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36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36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36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36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36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36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36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36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36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36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36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36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36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36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36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36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36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36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36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36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36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36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36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36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36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36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36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36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36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36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36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36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36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36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36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36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36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36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36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36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36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36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36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36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36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36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36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36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36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36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36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36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36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36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36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36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36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36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36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36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36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36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36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36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36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36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36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36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36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36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36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36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36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36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36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36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36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36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36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36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36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36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36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36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36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36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36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36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36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36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36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36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36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36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36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36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36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36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36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36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36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36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36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36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36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36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36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36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36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36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36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36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36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36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36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36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36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36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36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36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36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36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36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36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36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36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36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36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36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36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36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36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36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36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36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36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36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36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36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36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36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36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36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36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36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36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36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36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36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36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hyperlinks>
    <hyperlink ref="B5" r:id="rId1" xr:uid="{00000000-0004-0000-0100-000000000000}"/>
  </hyperlink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zoomScaleNormal="100" workbookViewId="0">
      <selection activeCell="B14" sqref="B14"/>
    </sheetView>
  </sheetViews>
  <sheetFormatPr baseColWidth="10" defaultColWidth="14.453125" defaultRowHeight="14.5" x14ac:dyDescent="0.35"/>
  <cols>
    <col min="1" max="1" width="43.7265625" customWidth="1"/>
    <col min="2" max="2" width="104.26953125" customWidth="1"/>
    <col min="3" max="22" width="10" customWidth="1"/>
  </cols>
  <sheetData>
    <row r="1" spans="1:22" ht="15.5" x14ac:dyDescent="0.35">
      <c r="A1" s="9" t="s">
        <v>721</v>
      </c>
      <c r="B1" s="8" t="s">
        <v>722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customHeight="1" x14ac:dyDescent="0.35">
      <c r="A2" s="9" t="s">
        <v>2</v>
      </c>
      <c r="B2" s="8" t="s">
        <v>723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customHeight="1" x14ac:dyDescent="0.35">
      <c r="A3" s="10" t="s">
        <v>724</v>
      </c>
      <c r="B3" s="10" t="s">
        <v>725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5" x14ac:dyDescent="0.35">
      <c r="A4" s="11" t="s">
        <v>0</v>
      </c>
      <c r="B4" s="12" t="s">
        <v>726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5" x14ac:dyDescent="0.35">
      <c r="A5" s="11" t="s">
        <v>1</v>
      </c>
      <c r="B5" s="12" t="s">
        <v>727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.5" x14ac:dyDescent="0.35">
      <c r="A6" s="11" t="s">
        <v>2</v>
      </c>
      <c r="B6" s="12" t="s">
        <v>728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.5" x14ac:dyDescent="0.35">
      <c r="A7" s="11" t="s">
        <v>3</v>
      </c>
      <c r="B7" s="12" t="s">
        <v>729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5.5" x14ac:dyDescent="0.35">
      <c r="A8" s="11" t="s">
        <v>4</v>
      </c>
      <c r="B8" s="12" t="s">
        <v>730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.5" x14ac:dyDescent="0.35">
      <c r="A9" s="11" t="s">
        <v>5</v>
      </c>
      <c r="B9" s="12" t="s">
        <v>731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.5" x14ac:dyDescent="0.35">
      <c r="A10" s="11" t="s">
        <v>6</v>
      </c>
      <c r="B10" s="12" t="s">
        <v>732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5" x14ac:dyDescent="0.35">
      <c r="A11" s="11" t="s">
        <v>7</v>
      </c>
      <c r="B11" s="12" t="s">
        <v>733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.5" x14ac:dyDescent="0.35">
      <c r="A12" s="11" t="s">
        <v>8</v>
      </c>
      <c r="B12" s="12" t="s">
        <v>734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.75" customHeight="1" x14ac:dyDescent="0.35">
      <c r="A13" s="11" t="s">
        <v>9</v>
      </c>
      <c r="B13" s="12" t="s">
        <v>735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.75" customHeight="1" x14ac:dyDescent="0.35">
      <c r="A14" s="11" t="s">
        <v>10</v>
      </c>
      <c r="B14" s="12" t="s">
        <v>736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.75" customHeight="1" x14ac:dyDescent="0.35">
      <c r="A15" s="11" t="s">
        <v>11</v>
      </c>
      <c r="B15" s="12" t="s">
        <v>737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.75" customHeight="1" x14ac:dyDescent="0.35">
      <c r="A16" s="11" t="s">
        <v>12</v>
      </c>
      <c r="B16" s="12" t="s">
        <v>738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75" customHeight="1" x14ac:dyDescent="0.35">
      <c r="A17" s="11" t="s">
        <v>13</v>
      </c>
      <c r="B17" s="12" t="s">
        <v>739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.75" customHeight="1" x14ac:dyDescent="0.35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75" customHeight="1" x14ac:dyDescent="0.35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.75" customHeight="1" x14ac:dyDescent="0.35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.75" customHeight="1" x14ac:dyDescent="0.35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75" customHeight="1" x14ac:dyDescent="0.35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75" customHeight="1" x14ac:dyDescent="0.35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75" customHeight="1" x14ac:dyDescent="0.35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.75" customHeight="1" x14ac:dyDescent="0.35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.75" customHeight="1" x14ac:dyDescent="0.35">
      <c r="A26" s="1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.75" customHeight="1" x14ac:dyDescent="0.35">
      <c r="A27" s="1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.75" customHeight="1" x14ac:dyDescent="0.35">
      <c r="A28" s="1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customHeight="1" x14ac:dyDescent="0.35">
      <c r="A29" s="1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.75" customHeight="1" x14ac:dyDescent="0.35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.75" customHeight="1" x14ac:dyDescent="0.35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.75" customHeight="1" x14ac:dyDescent="0.35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.75" customHeight="1" x14ac:dyDescent="0.35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.75" customHeight="1" x14ac:dyDescent="0.35">
      <c r="A34" s="1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75" customHeight="1" x14ac:dyDescent="0.35">
      <c r="A35" s="1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.75" customHeight="1" x14ac:dyDescent="0.35">
      <c r="A36" s="1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.75" customHeight="1" x14ac:dyDescent="0.35">
      <c r="A37" s="1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.75" customHeight="1" x14ac:dyDescent="0.35">
      <c r="A38" s="1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.75" customHeight="1" x14ac:dyDescent="0.35">
      <c r="A39" s="1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.75" customHeight="1" x14ac:dyDescent="0.35">
      <c r="A40" s="1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.75" customHeight="1" x14ac:dyDescent="0.35">
      <c r="A41" s="1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.75" customHeight="1" x14ac:dyDescent="0.35">
      <c r="A42" s="1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.75" customHeight="1" x14ac:dyDescent="0.35">
      <c r="A43" s="1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.75" customHeight="1" x14ac:dyDescent="0.35">
      <c r="A44" s="1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.75" customHeight="1" x14ac:dyDescent="0.35">
      <c r="A45" s="1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.75" customHeight="1" x14ac:dyDescent="0.35">
      <c r="A46" s="1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.75" customHeight="1" x14ac:dyDescent="0.35">
      <c r="A47" s="1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.75" customHeight="1" x14ac:dyDescent="0.35">
      <c r="A48" s="1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5.75" customHeight="1" x14ac:dyDescent="0.35">
      <c r="A49" s="1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5.75" customHeight="1" x14ac:dyDescent="0.35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5.75" customHeight="1" x14ac:dyDescent="0.35">
      <c r="A51" s="1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5.75" customHeight="1" x14ac:dyDescent="0.35">
      <c r="A52" s="1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5.75" customHeight="1" x14ac:dyDescent="0.35">
      <c r="A53" s="1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5.75" customHeight="1" x14ac:dyDescent="0.35">
      <c r="A54" s="1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5.75" customHeight="1" x14ac:dyDescent="0.35">
      <c r="A55" s="1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5.75" customHeight="1" x14ac:dyDescent="0.35">
      <c r="A56" s="1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5.75" customHeight="1" x14ac:dyDescent="0.35">
      <c r="A57" s="1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5.75" customHeight="1" x14ac:dyDescent="0.35">
      <c r="A58" s="1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5.75" customHeight="1" x14ac:dyDescent="0.35">
      <c r="A59" s="1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5.75" customHeight="1" x14ac:dyDescent="0.35">
      <c r="A60" s="1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5.75" customHeight="1" x14ac:dyDescent="0.35">
      <c r="A61" s="1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5.75" customHeight="1" x14ac:dyDescent="0.35">
      <c r="A62" s="1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.75" customHeight="1" x14ac:dyDescent="0.35">
      <c r="A63" s="1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5.75" customHeight="1" x14ac:dyDescent="0.35">
      <c r="A64" s="1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5.75" customHeight="1" x14ac:dyDescent="0.35">
      <c r="A65" s="1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5.75" customHeight="1" x14ac:dyDescent="0.35">
      <c r="A66" s="1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.75" customHeight="1" x14ac:dyDescent="0.35">
      <c r="A67" s="1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.75" customHeight="1" x14ac:dyDescent="0.35">
      <c r="A68" s="1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5.75" customHeight="1" x14ac:dyDescent="0.35">
      <c r="A69" s="1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5.75" customHeight="1" x14ac:dyDescent="0.35">
      <c r="A70" s="1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5.75" customHeight="1" x14ac:dyDescent="0.35">
      <c r="A71" s="1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5.75" customHeight="1" x14ac:dyDescent="0.35">
      <c r="A72" s="1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5.75" customHeight="1" x14ac:dyDescent="0.35">
      <c r="A73" s="1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5.75" customHeight="1" x14ac:dyDescent="0.35">
      <c r="A74" s="1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5.75" customHeight="1" x14ac:dyDescent="0.35">
      <c r="A75" s="1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5.75" customHeight="1" x14ac:dyDescent="0.35">
      <c r="A76" s="1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.75" customHeight="1" x14ac:dyDescent="0.35">
      <c r="A77" s="1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.75" customHeight="1" x14ac:dyDescent="0.35">
      <c r="A78" s="1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.75" customHeight="1" x14ac:dyDescent="0.35">
      <c r="A79" s="1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.75" customHeight="1" x14ac:dyDescent="0.35">
      <c r="A80" s="1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.75" customHeight="1" x14ac:dyDescent="0.35">
      <c r="A81" s="1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5.75" customHeight="1" x14ac:dyDescent="0.35">
      <c r="A82" s="1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5.75" customHeight="1" x14ac:dyDescent="0.35">
      <c r="A83" s="1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5.75" customHeight="1" x14ac:dyDescent="0.35">
      <c r="A84" s="1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5.75" customHeight="1" x14ac:dyDescent="0.35">
      <c r="A85" s="1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5.75" customHeight="1" x14ac:dyDescent="0.35">
      <c r="A86" s="1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5.75" customHeight="1" x14ac:dyDescent="0.35">
      <c r="A87" s="1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5.75" customHeight="1" x14ac:dyDescent="0.35">
      <c r="A88" s="1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5.75" customHeight="1" x14ac:dyDescent="0.35">
      <c r="A89" s="1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5.75" customHeight="1" x14ac:dyDescent="0.35">
      <c r="A90" s="1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5.75" customHeight="1" x14ac:dyDescent="0.35">
      <c r="A91" s="1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.75" customHeight="1" x14ac:dyDescent="0.35">
      <c r="A92" s="1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5.75" customHeight="1" x14ac:dyDescent="0.35">
      <c r="A93" s="1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5.75" customHeight="1" x14ac:dyDescent="0.35">
      <c r="A94" s="1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5.75" customHeight="1" x14ac:dyDescent="0.35">
      <c r="A95" s="1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5.75" customHeight="1" x14ac:dyDescent="0.35">
      <c r="A96" s="1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customHeight="1" x14ac:dyDescent="0.35">
      <c r="A97" s="1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35">
      <c r="A98" s="1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5.75" customHeight="1" x14ac:dyDescent="0.35">
      <c r="A99" s="1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5.75" customHeight="1" x14ac:dyDescent="0.35">
      <c r="A100" s="1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.75" customHeight="1" x14ac:dyDescent="0.35">
      <c r="A101" s="1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 x14ac:dyDescent="0.35">
      <c r="A102" s="1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35">
      <c r="A103" s="1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.75" customHeight="1" x14ac:dyDescent="0.35">
      <c r="A104" s="1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.75" customHeight="1" x14ac:dyDescent="0.35">
      <c r="A105" s="1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.75" customHeight="1" x14ac:dyDescent="0.35">
      <c r="A106" s="1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5.75" customHeight="1" x14ac:dyDescent="0.35">
      <c r="A107" s="1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5.75" customHeight="1" x14ac:dyDescent="0.35">
      <c r="A108" s="1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5.75" customHeight="1" x14ac:dyDescent="0.35">
      <c r="A109" s="1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.75" customHeight="1" x14ac:dyDescent="0.35">
      <c r="A110" s="1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5.75" customHeight="1" x14ac:dyDescent="0.35">
      <c r="A111" s="1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5.75" customHeight="1" x14ac:dyDescent="0.35">
      <c r="A112" s="1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5.75" customHeight="1" x14ac:dyDescent="0.35">
      <c r="A113" s="1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5.75" customHeight="1" x14ac:dyDescent="0.35">
      <c r="A114" s="1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5.75" customHeight="1" x14ac:dyDescent="0.35">
      <c r="A115" s="1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.75" customHeight="1" x14ac:dyDescent="0.35">
      <c r="A116" s="1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.75" customHeight="1" x14ac:dyDescent="0.35">
      <c r="A117" s="1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.75" customHeight="1" x14ac:dyDescent="0.35">
      <c r="A118" s="1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.75" customHeight="1" x14ac:dyDescent="0.35">
      <c r="A119" s="1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5.75" customHeight="1" x14ac:dyDescent="0.35">
      <c r="A120" s="1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5.75" customHeight="1" x14ac:dyDescent="0.35">
      <c r="A121" s="1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5.75" customHeight="1" x14ac:dyDescent="0.35">
      <c r="A122" s="1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5.75" customHeight="1" x14ac:dyDescent="0.35">
      <c r="A123" s="1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5.75" customHeight="1" x14ac:dyDescent="0.35">
      <c r="A124" s="1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5.75" customHeight="1" x14ac:dyDescent="0.35">
      <c r="A125" s="1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5.75" customHeight="1" x14ac:dyDescent="0.35">
      <c r="A126" s="1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.75" customHeight="1" x14ac:dyDescent="0.35">
      <c r="A127" s="1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5.75" customHeight="1" x14ac:dyDescent="0.35">
      <c r="A128" s="1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5.75" customHeight="1" x14ac:dyDescent="0.35">
      <c r="A129" s="1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5.75" customHeight="1" x14ac:dyDescent="0.35">
      <c r="A130" s="1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5.75" customHeight="1" x14ac:dyDescent="0.35">
      <c r="A131" s="1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5.75" customHeight="1" x14ac:dyDescent="0.35">
      <c r="A132" s="1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5.75" customHeight="1" x14ac:dyDescent="0.35">
      <c r="A133" s="1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5.75" customHeight="1" x14ac:dyDescent="0.35">
      <c r="A134" s="1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5.75" customHeight="1" x14ac:dyDescent="0.35">
      <c r="A135" s="1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5.75" customHeight="1" x14ac:dyDescent="0.35">
      <c r="A136" s="1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5.75" customHeight="1" x14ac:dyDescent="0.35">
      <c r="A137" s="1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5.75" customHeight="1" x14ac:dyDescent="0.35">
      <c r="A138" s="1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5.75" customHeight="1" x14ac:dyDescent="0.35">
      <c r="A139" s="1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5.75" customHeight="1" x14ac:dyDescent="0.35">
      <c r="A140" s="1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5.75" customHeight="1" x14ac:dyDescent="0.35">
      <c r="A141" s="1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5.75" customHeight="1" x14ac:dyDescent="0.35">
      <c r="A142" s="1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5.75" customHeight="1" x14ac:dyDescent="0.35">
      <c r="A143" s="1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5.75" customHeight="1" x14ac:dyDescent="0.35">
      <c r="A144" s="1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5.75" customHeight="1" x14ac:dyDescent="0.35">
      <c r="A145" s="1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5.75" customHeight="1" x14ac:dyDescent="0.35">
      <c r="A146" s="1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5.75" customHeight="1" x14ac:dyDescent="0.35">
      <c r="A147" s="1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5.75" customHeight="1" x14ac:dyDescent="0.35">
      <c r="A148" s="1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5.75" customHeight="1" x14ac:dyDescent="0.35">
      <c r="A149" s="1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5.75" customHeight="1" x14ac:dyDescent="0.35">
      <c r="A150" s="1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5.75" customHeight="1" x14ac:dyDescent="0.35">
      <c r="A151" s="1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5.75" customHeight="1" x14ac:dyDescent="0.35">
      <c r="A152" s="1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5.75" customHeight="1" x14ac:dyDescent="0.35">
      <c r="A153" s="1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5.75" customHeight="1" x14ac:dyDescent="0.35">
      <c r="A154" s="1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5.75" customHeight="1" x14ac:dyDescent="0.35">
      <c r="A155" s="1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5.75" customHeight="1" x14ac:dyDescent="0.35">
      <c r="A156" s="1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5.75" customHeight="1" x14ac:dyDescent="0.35">
      <c r="A157" s="1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5.75" customHeight="1" x14ac:dyDescent="0.35">
      <c r="A158" s="1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5.75" customHeight="1" x14ac:dyDescent="0.35">
      <c r="A159" s="1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5.75" customHeight="1" x14ac:dyDescent="0.35">
      <c r="A160" s="1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5.75" customHeight="1" x14ac:dyDescent="0.35">
      <c r="A161" s="1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5.75" customHeight="1" x14ac:dyDescent="0.35">
      <c r="A162" s="1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5.75" customHeight="1" x14ac:dyDescent="0.35">
      <c r="A163" s="1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5.75" customHeight="1" x14ac:dyDescent="0.35">
      <c r="A164" s="1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5.75" customHeight="1" x14ac:dyDescent="0.35">
      <c r="A165" s="1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5.75" customHeight="1" x14ac:dyDescent="0.35">
      <c r="A166" s="1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5.75" customHeight="1" x14ac:dyDescent="0.35">
      <c r="A167" s="1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5.75" customHeight="1" x14ac:dyDescent="0.35">
      <c r="A168" s="1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5.75" customHeight="1" x14ac:dyDescent="0.35">
      <c r="A169" s="1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5.75" customHeight="1" x14ac:dyDescent="0.35">
      <c r="A170" s="1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5.75" customHeight="1" x14ac:dyDescent="0.35">
      <c r="A171" s="1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5.75" customHeight="1" x14ac:dyDescent="0.35">
      <c r="A172" s="1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5.75" customHeight="1" x14ac:dyDescent="0.35">
      <c r="A173" s="1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5.75" customHeight="1" x14ac:dyDescent="0.35">
      <c r="A174" s="1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5.75" customHeight="1" x14ac:dyDescent="0.35">
      <c r="A175" s="1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5.75" customHeight="1" x14ac:dyDescent="0.35">
      <c r="A176" s="1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5.75" customHeight="1" x14ac:dyDescent="0.35">
      <c r="A177" s="1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5.75" customHeight="1" x14ac:dyDescent="0.35">
      <c r="A178" s="1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5.75" customHeight="1" x14ac:dyDescent="0.35">
      <c r="A179" s="1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5.75" customHeight="1" x14ac:dyDescent="0.35">
      <c r="A180" s="1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5.75" customHeight="1" x14ac:dyDescent="0.35">
      <c r="A181" s="1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5.75" customHeight="1" x14ac:dyDescent="0.35">
      <c r="A182" s="1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5.75" customHeight="1" x14ac:dyDescent="0.35">
      <c r="A183" s="1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5.75" customHeight="1" x14ac:dyDescent="0.35">
      <c r="A184" s="1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5.75" customHeight="1" x14ac:dyDescent="0.35">
      <c r="A185" s="1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5.75" customHeight="1" x14ac:dyDescent="0.35">
      <c r="A186" s="1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5.75" customHeight="1" x14ac:dyDescent="0.35">
      <c r="A187" s="1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5.75" customHeight="1" x14ac:dyDescent="0.35">
      <c r="A188" s="1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5.75" customHeight="1" x14ac:dyDescent="0.35">
      <c r="A189" s="1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5.75" customHeight="1" x14ac:dyDescent="0.35">
      <c r="A190" s="1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5.75" customHeight="1" x14ac:dyDescent="0.35">
      <c r="A191" s="1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5.75" customHeight="1" x14ac:dyDescent="0.35">
      <c r="A192" s="1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5.75" customHeight="1" x14ac:dyDescent="0.35">
      <c r="A193" s="1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5.75" customHeight="1" x14ac:dyDescent="0.35">
      <c r="A194" s="1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5.75" customHeight="1" x14ac:dyDescent="0.35">
      <c r="A195" s="1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5.75" customHeight="1" x14ac:dyDescent="0.35">
      <c r="A196" s="1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5.75" customHeight="1" x14ac:dyDescent="0.35">
      <c r="A197" s="1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5.75" customHeight="1" x14ac:dyDescent="0.35">
      <c r="A198" s="1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5.75" customHeight="1" x14ac:dyDescent="0.35">
      <c r="A199" s="1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5.75" customHeight="1" x14ac:dyDescent="0.35">
      <c r="A200" s="1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5.75" customHeight="1" x14ac:dyDescent="0.35">
      <c r="A201" s="1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5.75" customHeight="1" x14ac:dyDescent="0.35">
      <c r="A202" s="1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5.75" customHeight="1" x14ac:dyDescent="0.35">
      <c r="A203" s="1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5.75" customHeight="1" x14ac:dyDescent="0.35">
      <c r="A204" s="1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5.75" customHeight="1" x14ac:dyDescent="0.35">
      <c r="A205" s="1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5.75" customHeight="1" x14ac:dyDescent="0.35">
      <c r="A206" s="1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5.75" customHeight="1" x14ac:dyDescent="0.35">
      <c r="A207" s="1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5.75" customHeight="1" x14ac:dyDescent="0.35">
      <c r="A208" s="1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5.75" customHeight="1" x14ac:dyDescent="0.35">
      <c r="A209" s="1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5.75" customHeight="1" x14ac:dyDescent="0.35">
      <c r="A210" s="1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5.75" customHeight="1" x14ac:dyDescent="0.35">
      <c r="A211" s="1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5.75" customHeight="1" x14ac:dyDescent="0.35">
      <c r="A212" s="1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5.75" customHeight="1" x14ac:dyDescent="0.35">
      <c r="A213" s="1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5.75" customHeight="1" x14ac:dyDescent="0.35">
      <c r="A214" s="1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5.75" customHeight="1" x14ac:dyDescent="0.35">
      <c r="A215" s="1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5.75" customHeight="1" x14ac:dyDescent="0.35">
      <c r="A216" s="1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5.75" customHeight="1" x14ac:dyDescent="0.35">
      <c r="A217" s="1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5.75" customHeight="1" x14ac:dyDescent="0.35">
      <c r="A218" s="1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5.75" customHeight="1" x14ac:dyDescent="0.35">
      <c r="A219" s="1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5.75" customHeight="1" x14ac:dyDescent="0.35">
      <c r="A220" s="1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75" customHeight="1" x14ac:dyDescent="0.35">
      <c r="A221" s="1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5.75" customHeight="1" x14ac:dyDescent="0.35">
      <c r="A222" s="1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5.75" customHeight="1" x14ac:dyDescent="0.35">
      <c r="A223" s="1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5.75" customHeight="1" x14ac:dyDescent="0.35">
      <c r="A224" s="1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5.75" customHeight="1" x14ac:dyDescent="0.35">
      <c r="A225" s="1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5.75" customHeight="1" x14ac:dyDescent="0.35">
      <c r="A226" s="1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5.75" customHeight="1" x14ac:dyDescent="0.35">
      <c r="A227" s="1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5.75" customHeight="1" x14ac:dyDescent="0.35">
      <c r="A228" s="1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5.75" customHeight="1" x14ac:dyDescent="0.35">
      <c r="A229" s="1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5.75" customHeight="1" x14ac:dyDescent="0.35">
      <c r="A230" s="1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5.75" customHeight="1" x14ac:dyDescent="0.35">
      <c r="A231" s="1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5.75" customHeight="1" x14ac:dyDescent="0.35">
      <c r="A232" s="1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5.75" customHeight="1" x14ac:dyDescent="0.35">
      <c r="A233" s="1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5.75" customHeight="1" x14ac:dyDescent="0.35">
      <c r="A234" s="1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5.75" customHeight="1" x14ac:dyDescent="0.35">
      <c r="A235" s="1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5.75" customHeight="1" x14ac:dyDescent="0.35">
      <c r="A236" s="1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5.75" customHeight="1" x14ac:dyDescent="0.35">
      <c r="A237" s="1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5.75" customHeight="1" x14ac:dyDescent="0.35">
      <c r="A238" s="1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5.75" customHeight="1" x14ac:dyDescent="0.35">
      <c r="A239" s="1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5.75" customHeight="1" x14ac:dyDescent="0.35">
      <c r="A240" s="1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5.75" customHeight="1" x14ac:dyDescent="0.35">
      <c r="A241" s="1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5.75" customHeight="1" x14ac:dyDescent="0.35">
      <c r="A242" s="1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5.75" customHeight="1" x14ac:dyDescent="0.35">
      <c r="A243" s="1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5.75" customHeight="1" x14ac:dyDescent="0.35">
      <c r="A244" s="1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5.75" customHeight="1" x14ac:dyDescent="0.35">
      <c r="A245" s="1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5.75" customHeight="1" x14ac:dyDescent="0.35">
      <c r="A246" s="1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5.75" customHeight="1" x14ac:dyDescent="0.35">
      <c r="A247" s="1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5.75" customHeight="1" x14ac:dyDescent="0.35">
      <c r="A248" s="1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5.75" customHeight="1" x14ac:dyDescent="0.35">
      <c r="A249" s="1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5.75" customHeight="1" x14ac:dyDescent="0.35">
      <c r="A250" s="1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5.75" customHeight="1" x14ac:dyDescent="0.35">
      <c r="A251" s="1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5.75" customHeight="1" x14ac:dyDescent="0.35">
      <c r="A252" s="1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5.75" customHeight="1" x14ac:dyDescent="0.35">
      <c r="A253" s="1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5.75" customHeight="1" x14ac:dyDescent="0.35">
      <c r="A254" s="1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5.75" customHeight="1" x14ac:dyDescent="0.35">
      <c r="A255" s="1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5.75" customHeight="1" x14ac:dyDescent="0.35">
      <c r="A256" s="1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5.75" customHeight="1" x14ac:dyDescent="0.35">
      <c r="A257" s="1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5.75" customHeight="1" x14ac:dyDescent="0.35">
      <c r="A258" s="1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5.75" customHeight="1" x14ac:dyDescent="0.35">
      <c r="A259" s="1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5.75" customHeight="1" x14ac:dyDescent="0.35">
      <c r="A260" s="1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5.75" customHeight="1" x14ac:dyDescent="0.35">
      <c r="A261" s="1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5.75" customHeight="1" x14ac:dyDescent="0.35">
      <c r="A262" s="1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5.75" customHeight="1" x14ac:dyDescent="0.35">
      <c r="A263" s="1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5.75" customHeight="1" x14ac:dyDescent="0.35">
      <c r="A264" s="1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5.75" customHeight="1" x14ac:dyDescent="0.35">
      <c r="A265" s="1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5.75" customHeight="1" x14ac:dyDescent="0.35">
      <c r="A266" s="1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5.75" customHeight="1" x14ac:dyDescent="0.35">
      <c r="A267" s="1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5.75" customHeight="1" x14ac:dyDescent="0.35">
      <c r="A268" s="1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5.75" customHeight="1" x14ac:dyDescent="0.35">
      <c r="A269" s="1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5.75" customHeight="1" x14ac:dyDescent="0.35">
      <c r="A270" s="1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5.75" customHeight="1" x14ac:dyDescent="0.35">
      <c r="A271" s="1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5.75" customHeight="1" x14ac:dyDescent="0.35">
      <c r="A272" s="1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5.75" customHeight="1" x14ac:dyDescent="0.35">
      <c r="A273" s="1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5.75" customHeight="1" x14ac:dyDescent="0.35">
      <c r="A274" s="1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5.75" customHeight="1" x14ac:dyDescent="0.35">
      <c r="A275" s="1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5.75" customHeight="1" x14ac:dyDescent="0.35">
      <c r="A276" s="1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5.75" customHeight="1" x14ac:dyDescent="0.35">
      <c r="A277" s="1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5.75" customHeight="1" x14ac:dyDescent="0.35">
      <c r="A278" s="1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5.75" customHeight="1" x14ac:dyDescent="0.35">
      <c r="A279" s="1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5.75" customHeight="1" x14ac:dyDescent="0.35">
      <c r="A280" s="1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5.75" customHeight="1" x14ac:dyDescent="0.35">
      <c r="A281" s="1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5.75" customHeight="1" x14ac:dyDescent="0.35">
      <c r="A282" s="1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5.75" customHeight="1" x14ac:dyDescent="0.35">
      <c r="A283" s="1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5.75" customHeight="1" x14ac:dyDescent="0.35">
      <c r="A284" s="1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5.75" customHeight="1" x14ac:dyDescent="0.35">
      <c r="A285" s="1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5.75" customHeight="1" x14ac:dyDescent="0.35">
      <c r="A286" s="1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5.75" customHeight="1" x14ac:dyDescent="0.35">
      <c r="A287" s="1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5.75" customHeight="1" x14ac:dyDescent="0.35">
      <c r="A288" s="1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5.75" customHeight="1" x14ac:dyDescent="0.35">
      <c r="A289" s="1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5.75" customHeight="1" x14ac:dyDescent="0.35">
      <c r="A290" s="1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5.75" customHeight="1" x14ac:dyDescent="0.35">
      <c r="A291" s="1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5.75" customHeight="1" x14ac:dyDescent="0.35">
      <c r="A292" s="1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5.75" customHeight="1" x14ac:dyDescent="0.35">
      <c r="A293" s="1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5.75" customHeight="1" x14ac:dyDescent="0.35">
      <c r="A294" s="1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5.75" customHeight="1" x14ac:dyDescent="0.35">
      <c r="A295" s="1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5.75" customHeight="1" x14ac:dyDescent="0.35">
      <c r="A296" s="1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5.75" customHeight="1" x14ac:dyDescent="0.35">
      <c r="A297" s="1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5.75" customHeight="1" x14ac:dyDescent="0.35">
      <c r="A298" s="1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5.75" customHeight="1" x14ac:dyDescent="0.35">
      <c r="A299" s="1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5.75" customHeight="1" x14ac:dyDescent="0.35">
      <c r="A300" s="1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5.75" customHeight="1" x14ac:dyDescent="0.35">
      <c r="A301" s="1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5.75" customHeight="1" x14ac:dyDescent="0.35">
      <c r="A302" s="1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5.75" customHeight="1" x14ac:dyDescent="0.35">
      <c r="A303" s="1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5.75" customHeight="1" x14ac:dyDescent="0.35">
      <c r="A304" s="1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5.75" customHeight="1" x14ac:dyDescent="0.35">
      <c r="A305" s="1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5.75" customHeight="1" x14ac:dyDescent="0.35">
      <c r="A306" s="1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5.75" customHeight="1" x14ac:dyDescent="0.35">
      <c r="A307" s="1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5.75" customHeight="1" x14ac:dyDescent="0.35">
      <c r="A308" s="1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5.75" customHeight="1" x14ac:dyDescent="0.35">
      <c r="A309" s="1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5.75" customHeight="1" x14ac:dyDescent="0.35">
      <c r="A310" s="1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5.75" customHeight="1" x14ac:dyDescent="0.35">
      <c r="A311" s="1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5.75" customHeight="1" x14ac:dyDescent="0.35">
      <c r="A312" s="1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5.75" customHeight="1" x14ac:dyDescent="0.35">
      <c r="A313" s="1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5.75" customHeight="1" x14ac:dyDescent="0.35">
      <c r="A314" s="1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5.75" customHeight="1" x14ac:dyDescent="0.35">
      <c r="A315" s="1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5.75" customHeight="1" x14ac:dyDescent="0.35">
      <c r="A316" s="1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5.75" customHeight="1" x14ac:dyDescent="0.35">
      <c r="A317" s="1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5.75" customHeight="1" x14ac:dyDescent="0.35">
      <c r="A318" s="1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5.75" customHeight="1" x14ac:dyDescent="0.35">
      <c r="A319" s="1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5.75" customHeight="1" x14ac:dyDescent="0.35">
      <c r="A320" s="1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5.75" customHeight="1" x14ac:dyDescent="0.35">
      <c r="A321" s="1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5.75" customHeight="1" x14ac:dyDescent="0.35">
      <c r="A322" s="1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5.75" customHeight="1" x14ac:dyDescent="0.35">
      <c r="A323" s="1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5.75" customHeight="1" x14ac:dyDescent="0.35">
      <c r="A324" s="1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5.75" customHeight="1" x14ac:dyDescent="0.35">
      <c r="A325" s="1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5.75" customHeight="1" x14ac:dyDescent="0.35">
      <c r="A326" s="1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5.75" customHeight="1" x14ac:dyDescent="0.35">
      <c r="A327" s="1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5.75" customHeight="1" x14ac:dyDescent="0.35">
      <c r="A328" s="1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5.75" customHeight="1" x14ac:dyDescent="0.35">
      <c r="A329" s="1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5.75" customHeight="1" x14ac:dyDescent="0.35">
      <c r="A330" s="1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5.75" customHeight="1" x14ac:dyDescent="0.35">
      <c r="A331" s="1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5.75" customHeight="1" x14ac:dyDescent="0.35">
      <c r="A332" s="1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5.75" customHeight="1" x14ac:dyDescent="0.35">
      <c r="A333" s="1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5.75" customHeight="1" x14ac:dyDescent="0.35">
      <c r="A334" s="1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5.75" customHeight="1" x14ac:dyDescent="0.35">
      <c r="A335" s="1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5.75" customHeight="1" x14ac:dyDescent="0.35">
      <c r="A336" s="1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5.75" customHeight="1" x14ac:dyDescent="0.35">
      <c r="A337" s="1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5.75" customHeight="1" x14ac:dyDescent="0.35">
      <c r="A338" s="1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5.75" customHeight="1" x14ac:dyDescent="0.35">
      <c r="A339" s="1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5.75" customHeight="1" x14ac:dyDescent="0.35">
      <c r="A340" s="1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5.75" customHeight="1" x14ac:dyDescent="0.35">
      <c r="A341" s="1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5.75" customHeight="1" x14ac:dyDescent="0.35">
      <c r="A342" s="1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5.75" customHeight="1" x14ac:dyDescent="0.35">
      <c r="A343" s="1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5.75" customHeight="1" x14ac:dyDescent="0.35">
      <c r="A344" s="1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5.75" customHeight="1" x14ac:dyDescent="0.35">
      <c r="A345" s="1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5.75" customHeight="1" x14ac:dyDescent="0.35">
      <c r="A346" s="1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5.75" customHeight="1" x14ac:dyDescent="0.35">
      <c r="A347" s="1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5.75" customHeight="1" x14ac:dyDescent="0.35">
      <c r="A348" s="1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5.75" customHeight="1" x14ac:dyDescent="0.35">
      <c r="A349" s="1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5.75" customHeight="1" x14ac:dyDescent="0.35">
      <c r="A350" s="1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5.75" customHeight="1" x14ac:dyDescent="0.35">
      <c r="A351" s="1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5.75" customHeight="1" x14ac:dyDescent="0.35">
      <c r="A352" s="1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5.75" customHeight="1" x14ac:dyDescent="0.35">
      <c r="A353" s="1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5.75" customHeight="1" x14ac:dyDescent="0.35">
      <c r="A354" s="1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5.75" customHeight="1" x14ac:dyDescent="0.35">
      <c r="A355" s="1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5.75" customHeight="1" x14ac:dyDescent="0.35">
      <c r="A356" s="1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5.75" customHeight="1" x14ac:dyDescent="0.35">
      <c r="A357" s="1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5.75" customHeight="1" x14ac:dyDescent="0.35">
      <c r="A358" s="1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5.75" customHeight="1" x14ac:dyDescent="0.35">
      <c r="A359" s="1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5.75" customHeight="1" x14ac:dyDescent="0.35">
      <c r="A360" s="1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5.75" customHeight="1" x14ac:dyDescent="0.35">
      <c r="A361" s="1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5.75" customHeight="1" x14ac:dyDescent="0.35">
      <c r="A362" s="1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5.75" customHeight="1" x14ac:dyDescent="0.35">
      <c r="A363" s="1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5.75" customHeight="1" x14ac:dyDescent="0.35">
      <c r="A364" s="1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5.75" customHeight="1" x14ac:dyDescent="0.35">
      <c r="A365" s="1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5.75" customHeight="1" x14ac:dyDescent="0.35">
      <c r="A366" s="1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5.75" customHeight="1" x14ac:dyDescent="0.35">
      <c r="A367" s="1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5.75" customHeight="1" x14ac:dyDescent="0.35">
      <c r="A368" s="1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5.75" customHeight="1" x14ac:dyDescent="0.35">
      <c r="A369" s="1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5.75" customHeight="1" x14ac:dyDescent="0.35">
      <c r="A370" s="1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5.75" customHeight="1" x14ac:dyDescent="0.35">
      <c r="A371" s="1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5.75" customHeight="1" x14ac:dyDescent="0.35">
      <c r="A372" s="1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5.75" customHeight="1" x14ac:dyDescent="0.35">
      <c r="A373" s="1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5.75" customHeight="1" x14ac:dyDescent="0.35">
      <c r="A374" s="1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5.75" customHeight="1" x14ac:dyDescent="0.35">
      <c r="A375" s="1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5.75" customHeight="1" x14ac:dyDescent="0.35">
      <c r="A376" s="1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5.75" customHeight="1" x14ac:dyDescent="0.35">
      <c r="A377" s="1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5.75" customHeight="1" x14ac:dyDescent="0.35">
      <c r="A378" s="1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5.75" customHeight="1" x14ac:dyDescent="0.35">
      <c r="A379" s="1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5.75" customHeight="1" x14ac:dyDescent="0.35">
      <c r="A380" s="1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5.75" customHeight="1" x14ac:dyDescent="0.35">
      <c r="A381" s="1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5.75" customHeight="1" x14ac:dyDescent="0.35">
      <c r="A382" s="1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5.75" customHeight="1" x14ac:dyDescent="0.35">
      <c r="A383" s="1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5.75" customHeight="1" x14ac:dyDescent="0.35">
      <c r="A384" s="1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5.75" customHeight="1" x14ac:dyDescent="0.35">
      <c r="A385" s="1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5.75" customHeight="1" x14ac:dyDescent="0.35">
      <c r="A386" s="1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5.75" customHeight="1" x14ac:dyDescent="0.35">
      <c r="A387" s="1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5.75" customHeight="1" x14ac:dyDescent="0.35">
      <c r="A388" s="1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5.75" customHeight="1" x14ac:dyDescent="0.35">
      <c r="A389" s="1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5.75" customHeight="1" x14ac:dyDescent="0.35">
      <c r="A390" s="1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5.75" customHeight="1" x14ac:dyDescent="0.35">
      <c r="A391" s="1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5.75" customHeight="1" x14ac:dyDescent="0.35">
      <c r="A392" s="1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5.75" customHeight="1" x14ac:dyDescent="0.35">
      <c r="A393" s="1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5.75" customHeight="1" x14ac:dyDescent="0.35">
      <c r="A394" s="1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5.75" customHeight="1" x14ac:dyDescent="0.35">
      <c r="A395" s="1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5.75" customHeight="1" x14ac:dyDescent="0.35">
      <c r="A396" s="1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5.75" customHeight="1" x14ac:dyDescent="0.35">
      <c r="A397" s="1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5.75" customHeight="1" x14ac:dyDescent="0.35">
      <c r="A398" s="1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5.75" customHeight="1" x14ac:dyDescent="0.35">
      <c r="A399" s="1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5.75" customHeight="1" x14ac:dyDescent="0.35">
      <c r="A400" s="1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5.75" customHeight="1" x14ac:dyDescent="0.35">
      <c r="A401" s="1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5.75" customHeight="1" x14ac:dyDescent="0.35">
      <c r="A402" s="1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5.75" customHeight="1" x14ac:dyDescent="0.35">
      <c r="A403" s="1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5.75" customHeight="1" x14ac:dyDescent="0.35">
      <c r="A404" s="1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5.75" customHeight="1" x14ac:dyDescent="0.35">
      <c r="A405" s="1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5.75" customHeight="1" x14ac:dyDescent="0.35">
      <c r="A406" s="1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5.75" customHeight="1" x14ac:dyDescent="0.35">
      <c r="A407" s="1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5.75" customHeight="1" x14ac:dyDescent="0.35">
      <c r="A408" s="1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5.75" customHeight="1" x14ac:dyDescent="0.35">
      <c r="A409" s="1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5.75" customHeight="1" x14ac:dyDescent="0.35">
      <c r="A410" s="1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5.75" customHeight="1" x14ac:dyDescent="0.35">
      <c r="A411" s="1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5.75" customHeight="1" x14ac:dyDescent="0.35">
      <c r="A412" s="1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5.75" customHeight="1" x14ac:dyDescent="0.35">
      <c r="A413" s="1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5.75" customHeight="1" x14ac:dyDescent="0.35">
      <c r="A414" s="1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5.75" customHeight="1" x14ac:dyDescent="0.35">
      <c r="A415" s="1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5.75" customHeight="1" x14ac:dyDescent="0.35">
      <c r="A416" s="1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5.75" customHeight="1" x14ac:dyDescent="0.35">
      <c r="A417" s="1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5.75" customHeight="1" x14ac:dyDescent="0.35">
      <c r="A418" s="1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5.75" customHeight="1" x14ac:dyDescent="0.35">
      <c r="A419" s="1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5.75" customHeight="1" x14ac:dyDescent="0.35">
      <c r="A420" s="1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5.75" customHeight="1" x14ac:dyDescent="0.35">
      <c r="A421" s="1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5.75" customHeight="1" x14ac:dyDescent="0.35">
      <c r="A422" s="1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5.75" customHeight="1" x14ac:dyDescent="0.35">
      <c r="A423" s="1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5.75" customHeight="1" x14ac:dyDescent="0.35">
      <c r="A424" s="1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5.75" customHeight="1" x14ac:dyDescent="0.35">
      <c r="A425" s="1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5.75" customHeight="1" x14ac:dyDescent="0.35">
      <c r="A426" s="1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5.75" customHeight="1" x14ac:dyDescent="0.35">
      <c r="A427" s="1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5.75" customHeight="1" x14ac:dyDescent="0.35">
      <c r="A428" s="1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5.75" customHeight="1" x14ac:dyDescent="0.35">
      <c r="A429" s="1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5.75" customHeight="1" x14ac:dyDescent="0.35">
      <c r="A430" s="1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5.75" customHeight="1" x14ac:dyDescent="0.35">
      <c r="A431" s="1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5.75" customHeight="1" x14ac:dyDescent="0.35">
      <c r="A432" s="1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5.75" customHeight="1" x14ac:dyDescent="0.35">
      <c r="A433" s="1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5.75" customHeight="1" x14ac:dyDescent="0.35">
      <c r="A434" s="1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5.75" customHeight="1" x14ac:dyDescent="0.35">
      <c r="A435" s="1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5.75" customHeight="1" x14ac:dyDescent="0.35">
      <c r="A436" s="1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5.75" customHeight="1" x14ac:dyDescent="0.35">
      <c r="A437" s="1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5.75" customHeight="1" x14ac:dyDescent="0.35">
      <c r="A438" s="1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5.75" customHeight="1" x14ac:dyDescent="0.35">
      <c r="A439" s="1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5.75" customHeight="1" x14ac:dyDescent="0.35">
      <c r="A440" s="1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5.75" customHeight="1" x14ac:dyDescent="0.35">
      <c r="A441" s="1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5.75" customHeight="1" x14ac:dyDescent="0.35">
      <c r="A442" s="1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5.75" customHeight="1" x14ac:dyDescent="0.35">
      <c r="A443" s="1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5.75" customHeight="1" x14ac:dyDescent="0.35">
      <c r="A444" s="1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5.75" customHeight="1" x14ac:dyDescent="0.35">
      <c r="A445" s="1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5.75" customHeight="1" x14ac:dyDescent="0.35">
      <c r="A446" s="1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5.75" customHeight="1" x14ac:dyDescent="0.35">
      <c r="A447" s="1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5.75" customHeight="1" x14ac:dyDescent="0.35">
      <c r="A448" s="1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5.75" customHeight="1" x14ac:dyDescent="0.35">
      <c r="A449" s="1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5.75" customHeight="1" x14ac:dyDescent="0.35">
      <c r="A450" s="1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5.75" customHeight="1" x14ac:dyDescent="0.35">
      <c r="A451" s="1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5.75" customHeight="1" x14ac:dyDescent="0.35">
      <c r="A452" s="1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5.75" customHeight="1" x14ac:dyDescent="0.35">
      <c r="A453" s="1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5.75" customHeight="1" x14ac:dyDescent="0.35">
      <c r="A454" s="1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5.75" customHeight="1" x14ac:dyDescent="0.35">
      <c r="A455" s="1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5.75" customHeight="1" x14ac:dyDescent="0.35">
      <c r="A456" s="1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5.75" customHeight="1" x14ac:dyDescent="0.35">
      <c r="A457" s="1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5.75" customHeight="1" x14ac:dyDescent="0.35">
      <c r="A458" s="1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5.75" customHeight="1" x14ac:dyDescent="0.35">
      <c r="A459" s="1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5.75" customHeight="1" x14ac:dyDescent="0.35">
      <c r="A460" s="1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5.75" customHeight="1" x14ac:dyDescent="0.35">
      <c r="A461" s="1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5.75" customHeight="1" x14ac:dyDescent="0.35">
      <c r="A462" s="1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5.75" customHeight="1" x14ac:dyDescent="0.35">
      <c r="A463" s="1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5.75" customHeight="1" x14ac:dyDescent="0.35">
      <c r="A464" s="1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5.75" customHeight="1" x14ac:dyDescent="0.35">
      <c r="A465" s="1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5.75" customHeight="1" x14ac:dyDescent="0.35">
      <c r="A466" s="1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5.75" customHeight="1" x14ac:dyDescent="0.35">
      <c r="A467" s="1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5.75" customHeight="1" x14ac:dyDescent="0.35">
      <c r="A468" s="1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5.75" customHeight="1" x14ac:dyDescent="0.35">
      <c r="A469" s="1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5.75" customHeight="1" x14ac:dyDescent="0.35">
      <c r="A470" s="1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5.75" customHeight="1" x14ac:dyDescent="0.35">
      <c r="A471" s="1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5.75" customHeight="1" x14ac:dyDescent="0.35">
      <c r="A472" s="1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5.75" customHeight="1" x14ac:dyDescent="0.35">
      <c r="A473" s="1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5.75" customHeight="1" x14ac:dyDescent="0.35">
      <c r="A474" s="1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5.75" customHeight="1" x14ac:dyDescent="0.35">
      <c r="A475" s="1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5.75" customHeight="1" x14ac:dyDescent="0.35">
      <c r="A476" s="1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5.75" customHeight="1" x14ac:dyDescent="0.35">
      <c r="A477" s="1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5.75" customHeight="1" x14ac:dyDescent="0.35">
      <c r="A478" s="1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5.75" customHeight="1" x14ac:dyDescent="0.35">
      <c r="A479" s="1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5.75" customHeight="1" x14ac:dyDescent="0.35">
      <c r="A480" s="1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5.75" customHeight="1" x14ac:dyDescent="0.35">
      <c r="A481" s="1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5.75" customHeight="1" x14ac:dyDescent="0.35">
      <c r="A482" s="1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5.75" customHeight="1" x14ac:dyDescent="0.35">
      <c r="A483" s="1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5.75" customHeight="1" x14ac:dyDescent="0.35">
      <c r="A484" s="1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5.75" customHeight="1" x14ac:dyDescent="0.35">
      <c r="A485" s="1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5.75" customHeight="1" x14ac:dyDescent="0.35">
      <c r="A486" s="1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5.75" customHeight="1" x14ac:dyDescent="0.35">
      <c r="A487" s="1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5.75" customHeight="1" x14ac:dyDescent="0.35">
      <c r="A488" s="1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5.75" customHeight="1" x14ac:dyDescent="0.35">
      <c r="A489" s="1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5.75" customHeight="1" x14ac:dyDescent="0.35">
      <c r="A490" s="1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5.75" customHeight="1" x14ac:dyDescent="0.35">
      <c r="A491" s="1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5.75" customHeight="1" x14ac:dyDescent="0.35">
      <c r="A492" s="1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5.75" customHeight="1" x14ac:dyDescent="0.35">
      <c r="A493" s="1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5.75" customHeight="1" x14ac:dyDescent="0.35">
      <c r="A494" s="1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5.75" customHeight="1" x14ac:dyDescent="0.35">
      <c r="A495" s="1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5.75" customHeight="1" x14ac:dyDescent="0.35">
      <c r="A496" s="1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5.75" customHeight="1" x14ac:dyDescent="0.35">
      <c r="A497" s="1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5.75" customHeight="1" x14ac:dyDescent="0.35">
      <c r="A498" s="1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5.75" customHeight="1" x14ac:dyDescent="0.35">
      <c r="A499" s="1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5.75" customHeight="1" x14ac:dyDescent="0.35">
      <c r="A500" s="1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5.75" customHeight="1" x14ac:dyDescent="0.35">
      <c r="A501" s="1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5.75" customHeight="1" x14ac:dyDescent="0.35">
      <c r="A502" s="1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5.75" customHeight="1" x14ac:dyDescent="0.35">
      <c r="A503" s="1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5.75" customHeight="1" x14ac:dyDescent="0.35">
      <c r="A504" s="1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5.75" customHeight="1" x14ac:dyDescent="0.35">
      <c r="A505" s="1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5.75" customHeight="1" x14ac:dyDescent="0.35">
      <c r="A506" s="1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5.75" customHeight="1" x14ac:dyDescent="0.35">
      <c r="A507" s="1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5.75" customHeight="1" x14ac:dyDescent="0.35">
      <c r="A508" s="1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5.75" customHeight="1" x14ac:dyDescent="0.35">
      <c r="A509" s="1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5.75" customHeight="1" x14ac:dyDescent="0.35">
      <c r="A510" s="1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5.75" customHeight="1" x14ac:dyDescent="0.35">
      <c r="A511" s="1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5.75" customHeight="1" x14ac:dyDescent="0.35">
      <c r="A512" s="1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5.75" customHeight="1" x14ac:dyDescent="0.35">
      <c r="A513" s="1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5.75" customHeight="1" x14ac:dyDescent="0.35">
      <c r="A514" s="1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5.75" customHeight="1" x14ac:dyDescent="0.35">
      <c r="A515" s="1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5.75" customHeight="1" x14ac:dyDescent="0.35">
      <c r="A516" s="1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5.75" customHeight="1" x14ac:dyDescent="0.35">
      <c r="A517" s="1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5.75" customHeight="1" x14ac:dyDescent="0.35">
      <c r="A518" s="1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5.75" customHeight="1" x14ac:dyDescent="0.35">
      <c r="A519" s="1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5.75" customHeight="1" x14ac:dyDescent="0.35">
      <c r="A520" s="1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5.75" customHeight="1" x14ac:dyDescent="0.35">
      <c r="A521" s="1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5.75" customHeight="1" x14ac:dyDescent="0.35">
      <c r="A522" s="1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5.75" customHeight="1" x14ac:dyDescent="0.35">
      <c r="A523" s="1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5.75" customHeight="1" x14ac:dyDescent="0.35">
      <c r="A524" s="1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5.75" customHeight="1" x14ac:dyDescent="0.35">
      <c r="A525" s="1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5.75" customHeight="1" x14ac:dyDescent="0.35">
      <c r="A526" s="1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5.75" customHeight="1" x14ac:dyDescent="0.35">
      <c r="A527" s="1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5.75" customHeight="1" x14ac:dyDescent="0.35">
      <c r="A528" s="1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5.75" customHeight="1" x14ac:dyDescent="0.35">
      <c r="A529" s="1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5.75" customHeight="1" x14ac:dyDescent="0.35">
      <c r="A530" s="1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5.75" customHeight="1" x14ac:dyDescent="0.35">
      <c r="A531" s="1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5.75" customHeight="1" x14ac:dyDescent="0.35">
      <c r="A532" s="1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5.75" customHeight="1" x14ac:dyDescent="0.35">
      <c r="A533" s="1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5.75" customHeight="1" x14ac:dyDescent="0.35">
      <c r="A534" s="1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5.75" customHeight="1" x14ac:dyDescent="0.35">
      <c r="A535" s="1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5.75" customHeight="1" x14ac:dyDescent="0.35">
      <c r="A536" s="1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5.75" customHeight="1" x14ac:dyDescent="0.35">
      <c r="A537" s="1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5.75" customHeight="1" x14ac:dyDescent="0.35">
      <c r="A538" s="1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5.75" customHeight="1" x14ac:dyDescent="0.35">
      <c r="A539" s="1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5.75" customHeight="1" x14ac:dyDescent="0.35">
      <c r="A540" s="1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5.75" customHeight="1" x14ac:dyDescent="0.35">
      <c r="A541" s="1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5.75" customHeight="1" x14ac:dyDescent="0.35">
      <c r="A542" s="1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5.75" customHeight="1" x14ac:dyDescent="0.35">
      <c r="A543" s="1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5.75" customHeight="1" x14ac:dyDescent="0.35">
      <c r="A544" s="1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5.75" customHeight="1" x14ac:dyDescent="0.35">
      <c r="A545" s="1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5.75" customHeight="1" x14ac:dyDescent="0.35">
      <c r="A546" s="1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5.75" customHeight="1" x14ac:dyDescent="0.35">
      <c r="A547" s="1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5.75" customHeight="1" x14ac:dyDescent="0.35">
      <c r="A548" s="1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5.75" customHeight="1" x14ac:dyDescent="0.35">
      <c r="A549" s="1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5.75" customHeight="1" x14ac:dyDescent="0.35">
      <c r="A550" s="1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5.75" customHeight="1" x14ac:dyDescent="0.35">
      <c r="A551" s="1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5.75" customHeight="1" x14ac:dyDescent="0.35">
      <c r="A552" s="1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5.75" customHeight="1" x14ac:dyDescent="0.35">
      <c r="A553" s="1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5.75" customHeight="1" x14ac:dyDescent="0.35">
      <c r="A554" s="1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5.75" customHeight="1" x14ac:dyDescent="0.35">
      <c r="A555" s="1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5.75" customHeight="1" x14ac:dyDescent="0.35">
      <c r="A556" s="1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5.75" customHeight="1" x14ac:dyDescent="0.35">
      <c r="A557" s="1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5.75" customHeight="1" x14ac:dyDescent="0.35">
      <c r="A558" s="1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5.75" customHeight="1" x14ac:dyDescent="0.35">
      <c r="A559" s="1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5.75" customHeight="1" x14ac:dyDescent="0.35">
      <c r="A560" s="1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5.75" customHeight="1" x14ac:dyDescent="0.35">
      <c r="A561" s="1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5.75" customHeight="1" x14ac:dyDescent="0.35">
      <c r="A562" s="1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5.75" customHeight="1" x14ac:dyDescent="0.35">
      <c r="A563" s="1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5.75" customHeight="1" x14ac:dyDescent="0.35">
      <c r="A564" s="1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5.75" customHeight="1" x14ac:dyDescent="0.35">
      <c r="A565" s="1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5.75" customHeight="1" x14ac:dyDescent="0.35">
      <c r="A566" s="1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5.75" customHeight="1" x14ac:dyDescent="0.35">
      <c r="A567" s="1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5.75" customHeight="1" x14ac:dyDescent="0.35">
      <c r="A568" s="1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5.75" customHeight="1" x14ac:dyDescent="0.35">
      <c r="A569" s="1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5.75" customHeight="1" x14ac:dyDescent="0.35">
      <c r="A570" s="1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5.75" customHeight="1" x14ac:dyDescent="0.35">
      <c r="A571" s="1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5.75" customHeight="1" x14ac:dyDescent="0.35">
      <c r="A572" s="1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5.75" customHeight="1" x14ac:dyDescent="0.35">
      <c r="A573" s="1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5.75" customHeight="1" x14ac:dyDescent="0.35">
      <c r="A574" s="1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5.75" customHeight="1" x14ac:dyDescent="0.35">
      <c r="A575" s="1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5.75" customHeight="1" x14ac:dyDescent="0.35">
      <c r="A576" s="1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5.75" customHeight="1" x14ac:dyDescent="0.35">
      <c r="A577" s="1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5.75" customHeight="1" x14ac:dyDescent="0.35">
      <c r="A578" s="1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5.75" customHeight="1" x14ac:dyDescent="0.35">
      <c r="A579" s="1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5.75" customHeight="1" x14ac:dyDescent="0.35">
      <c r="A580" s="1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5.75" customHeight="1" x14ac:dyDescent="0.35">
      <c r="A581" s="1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5.75" customHeight="1" x14ac:dyDescent="0.35">
      <c r="A582" s="1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5.75" customHeight="1" x14ac:dyDescent="0.35">
      <c r="A583" s="1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5.75" customHeight="1" x14ac:dyDescent="0.35">
      <c r="A584" s="1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5.75" customHeight="1" x14ac:dyDescent="0.35">
      <c r="A585" s="1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5.75" customHeight="1" x14ac:dyDescent="0.35">
      <c r="A586" s="1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5.75" customHeight="1" x14ac:dyDescent="0.35">
      <c r="A587" s="1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5.75" customHeight="1" x14ac:dyDescent="0.35">
      <c r="A588" s="1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5.75" customHeight="1" x14ac:dyDescent="0.35">
      <c r="A589" s="1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5.75" customHeight="1" x14ac:dyDescent="0.35">
      <c r="A590" s="1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5.75" customHeight="1" x14ac:dyDescent="0.35">
      <c r="A591" s="1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5.75" customHeight="1" x14ac:dyDescent="0.35">
      <c r="A592" s="1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5.75" customHeight="1" x14ac:dyDescent="0.35">
      <c r="A593" s="1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5.75" customHeight="1" x14ac:dyDescent="0.35">
      <c r="A594" s="1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5.75" customHeight="1" x14ac:dyDescent="0.35">
      <c r="A595" s="1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5.75" customHeight="1" x14ac:dyDescent="0.35">
      <c r="A596" s="1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5.75" customHeight="1" x14ac:dyDescent="0.35">
      <c r="A597" s="1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5.75" customHeight="1" x14ac:dyDescent="0.35">
      <c r="A598" s="1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5.75" customHeight="1" x14ac:dyDescent="0.35">
      <c r="A599" s="1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5.75" customHeight="1" x14ac:dyDescent="0.35">
      <c r="A600" s="1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5.75" customHeight="1" x14ac:dyDescent="0.35">
      <c r="A601" s="1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5.75" customHeight="1" x14ac:dyDescent="0.35">
      <c r="A602" s="1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5.75" customHeight="1" x14ac:dyDescent="0.35">
      <c r="A603" s="1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5.75" customHeight="1" x14ac:dyDescent="0.35">
      <c r="A604" s="1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5.75" customHeight="1" x14ac:dyDescent="0.35">
      <c r="A605" s="1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5.75" customHeight="1" x14ac:dyDescent="0.35">
      <c r="A606" s="1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5.75" customHeight="1" x14ac:dyDescent="0.35">
      <c r="A607" s="1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5.75" customHeight="1" x14ac:dyDescent="0.35">
      <c r="A608" s="1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5.75" customHeight="1" x14ac:dyDescent="0.35">
      <c r="A609" s="1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5.75" customHeight="1" x14ac:dyDescent="0.35">
      <c r="A610" s="1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5.75" customHeight="1" x14ac:dyDescent="0.35">
      <c r="A611" s="1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5.75" customHeight="1" x14ac:dyDescent="0.35">
      <c r="A612" s="1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5.75" customHeight="1" x14ac:dyDescent="0.35">
      <c r="A613" s="1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5.75" customHeight="1" x14ac:dyDescent="0.35">
      <c r="A614" s="1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5.75" customHeight="1" x14ac:dyDescent="0.35">
      <c r="A615" s="1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5.75" customHeight="1" x14ac:dyDescent="0.35">
      <c r="A616" s="1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5.75" customHeight="1" x14ac:dyDescent="0.35">
      <c r="A617" s="1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5.75" customHeight="1" x14ac:dyDescent="0.35">
      <c r="A618" s="1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5.75" customHeight="1" x14ac:dyDescent="0.35">
      <c r="A619" s="1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5.75" customHeight="1" x14ac:dyDescent="0.35">
      <c r="A620" s="1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5.75" customHeight="1" x14ac:dyDescent="0.35">
      <c r="A621" s="1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5.75" customHeight="1" x14ac:dyDescent="0.35">
      <c r="A622" s="1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5.75" customHeight="1" x14ac:dyDescent="0.35">
      <c r="A623" s="1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5.75" customHeight="1" x14ac:dyDescent="0.35">
      <c r="A624" s="1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5.75" customHeight="1" x14ac:dyDescent="0.35">
      <c r="A625" s="1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5.75" customHeight="1" x14ac:dyDescent="0.35">
      <c r="A626" s="1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5.75" customHeight="1" x14ac:dyDescent="0.35">
      <c r="A627" s="1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5.75" customHeight="1" x14ac:dyDescent="0.35">
      <c r="A628" s="1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5.75" customHeight="1" x14ac:dyDescent="0.35">
      <c r="A629" s="1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5.75" customHeight="1" x14ac:dyDescent="0.35">
      <c r="A630" s="1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5.75" customHeight="1" x14ac:dyDescent="0.35">
      <c r="A631" s="1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5.75" customHeight="1" x14ac:dyDescent="0.35">
      <c r="A632" s="1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5.75" customHeight="1" x14ac:dyDescent="0.35">
      <c r="A633" s="1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5.75" customHeight="1" x14ac:dyDescent="0.35">
      <c r="A634" s="1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5.75" customHeight="1" x14ac:dyDescent="0.35">
      <c r="A635" s="1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5.75" customHeight="1" x14ac:dyDescent="0.35">
      <c r="A636" s="1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5.75" customHeight="1" x14ac:dyDescent="0.35">
      <c r="A637" s="1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5.75" customHeight="1" x14ac:dyDescent="0.35">
      <c r="A638" s="1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5.75" customHeight="1" x14ac:dyDescent="0.35">
      <c r="A639" s="1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5.75" customHeight="1" x14ac:dyDescent="0.35">
      <c r="A640" s="1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5.75" customHeight="1" x14ac:dyDescent="0.35">
      <c r="A641" s="1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5.75" customHeight="1" x14ac:dyDescent="0.35">
      <c r="A642" s="1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5.75" customHeight="1" x14ac:dyDescent="0.35">
      <c r="A643" s="1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5.75" customHeight="1" x14ac:dyDescent="0.35">
      <c r="A644" s="1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5.75" customHeight="1" x14ac:dyDescent="0.35">
      <c r="A645" s="1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5.75" customHeight="1" x14ac:dyDescent="0.35">
      <c r="A646" s="1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5.75" customHeight="1" x14ac:dyDescent="0.35">
      <c r="A647" s="1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5.75" customHeight="1" x14ac:dyDescent="0.35">
      <c r="A648" s="1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5.75" customHeight="1" x14ac:dyDescent="0.35">
      <c r="A649" s="1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5.75" customHeight="1" x14ac:dyDescent="0.35">
      <c r="A650" s="1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5.75" customHeight="1" x14ac:dyDescent="0.35">
      <c r="A651" s="1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5.75" customHeight="1" x14ac:dyDescent="0.35">
      <c r="A652" s="1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5.75" customHeight="1" x14ac:dyDescent="0.35">
      <c r="A653" s="1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5.75" customHeight="1" x14ac:dyDescent="0.35">
      <c r="A654" s="1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5.75" customHeight="1" x14ac:dyDescent="0.35">
      <c r="A655" s="1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5.75" customHeight="1" x14ac:dyDescent="0.35">
      <c r="A656" s="1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5.75" customHeight="1" x14ac:dyDescent="0.35">
      <c r="A657" s="1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5.75" customHeight="1" x14ac:dyDescent="0.35">
      <c r="A658" s="1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5.75" customHeight="1" x14ac:dyDescent="0.35">
      <c r="A659" s="1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5.75" customHeight="1" x14ac:dyDescent="0.35">
      <c r="A660" s="1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5.75" customHeight="1" x14ac:dyDescent="0.35">
      <c r="A661" s="1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5.75" customHeight="1" x14ac:dyDescent="0.35">
      <c r="A662" s="1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5.75" customHeight="1" x14ac:dyDescent="0.35">
      <c r="A663" s="1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5.75" customHeight="1" x14ac:dyDescent="0.35">
      <c r="A664" s="1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5.75" customHeight="1" x14ac:dyDescent="0.35">
      <c r="A665" s="1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5.75" customHeight="1" x14ac:dyDescent="0.35">
      <c r="A666" s="1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5.75" customHeight="1" x14ac:dyDescent="0.35">
      <c r="A667" s="1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5.75" customHeight="1" x14ac:dyDescent="0.35">
      <c r="A668" s="1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5.75" customHeight="1" x14ac:dyDescent="0.35">
      <c r="A669" s="1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5.75" customHeight="1" x14ac:dyDescent="0.35">
      <c r="A670" s="1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5.75" customHeight="1" x14ac:dyDescent="0.35">
      <c r="A671" s="1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5.75" customHeight="1" x14ac:dyDescent="0.35">
      <c r="A672" s="1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5.75" customHeight="1" x14ac:dyDescent="0.35">
      <c r="A673" s="1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5.75" customHeight="1" x14ac:dyDescent="0.35">
      <c r="A674" s="1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5.75" customHeight="1" x14ac:dyDescent="0.35">
      <c r="A675" s="1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5.75" customHeight="1" x14ac:dyDescent="0.35">
      <c r="A676" s="1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5.75" customHeight="1" x14ac:dyDescent="0.35">
      <c r="A677" s="1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5.75" customHeight="1" x14ac:dyDescent="0.35">
      <c r="A678" s="1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5.75" customHeight="1" x14ac:dyDescent="0.35">
      <c r="A679" s="1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5.75" customHeight="1" x14ac:dyDescent="0.35">
      <c r="A680" s="1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5.75" customHeight="1" x14ac:dyDescent="0.35">
      <c r="A681" s="1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5.75" customHeight="1" x14ac:dyDescent="0.35">
      <c r="A682" s="1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5.75" customHeight="1" x14ac:dyDescent="0.35">
      <c r="A683" s="1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5.75" customHeight="1" x14ac:dyDescent="0.35">
      <c r="A684" s="1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5.75" customHeight="1" x14ac:dyDescent="0.35">
      <c r="A685" s="1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5.75" customHeight="1" x14ac:dyDescent="0.35">
      <c r="A686" s="1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5.75" customHeight="1" x14ac:dyDescent="0.35">
      <c r="A687" s="1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5.75" customHeight="1" x14ac:dyDescent="0.35">
      <c r="A688" s="1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5.75" customHeight="1" x14ac:dyDescent="0.35">
      <c r="A689" s="1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5.75" customHeight="1" x14ac:dyDescent="0.35">
      <c r="A690" s="1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5.75" customHeight="1" x14ac:dyDescent="0.35">
      <c r="A691" s="1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5.75" customHeight="1" x14ac:dyDescent="0.35">
      <c r="A692" s="1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5.75" customHeight="1" x14ac:dyDescent="0.35">
      <c r="A693" s="1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5.75" customHeight="1" x14ac:dyDescent="0.35">
      <c r="A694" s="1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5.75" customHeight="1" x14ac:dyDescent="0.35">
      <c r="A695" s="1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5.75" customHeight="1" x14ac:dyDescent="0.35">
      <c r="A696" s="1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5.75" customHeight="1" x14ac:dyDescent="0.35">
      <c r="A697" s="1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5.75" customHeight="1" x14ac:dyDescent="0.35">
      <c r="A698" s="1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5.75" customHeight="1" x14ac:dyDescent="0.35">
      <c r="A699" s="1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5.75" customHeight="1" x14ac:dyDescent="0.35">
      <c r="A700" s="1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5.75" customHeight="1" x14ac:dyDescent="0.35">
      <c r="A701" s="1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5.75" customHeight="1" x14ac:dyDescent="0.35">
      <c r="A702" s="1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5.75" customHeight="1" x14ac:dyDescent="0.35">
      <c r="A703" s="1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5.75" customHeight="1" x14ac:dyDescent="0.35">
      <c r="A704" s="1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5.75" customHeight="1" x14ac:dyDescent="0.35">
      <c r="A705" s="1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5.75" customHeight="1" x14ac:dyDescent="0.35">
      <c r="A706" s="1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5.75" customHeight="1" x14ac:dyDescent="0.35">
      <c r="A707" s="1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5.75" customHeight="1" x14ac:dyDescent="0.35">
      <c r="A708" s="1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5.75" customHeight="1" x14ac:dyDescent="0.35">
      <c r="A709" s="1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5.75" customHeight="1" x14ac:dyDescent="0.35">
      <c r="A710" s="1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5.75" customHeight="1" x14ac:dyDescent="0.35">
      <c r="A711" s="1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5.75" customHeight="1" x14ac:dyDescent="0.35">
      <c r="A712" s="1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5.75" customHeight="1" x14ac:dyDescent="0.35">
      <c r="A713" s="1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5.75" customHeight="1" x14ac:dyDescent="0.35">
      <c r="A714" s="1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5.75" customHeight="1" x14ac:dyDescent="0.35">
      <c r="A715" s="1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5.75" customHeight="1" x14ac:dyDescent="0.35">
      <c r="A716" s="1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5.75" customHeight="1" x14ac:dyDescent="0.35">
      <c r="A717" s="1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5.75" customHeight="1" x14ac:dyDescent="0.35">
      <c r="A718" s="1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5.75" customHeight="1" x14ac:dyDescent="0.35">
      <c r="A719" s="1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5.75" customHeight="1" x14ac:dyDescent="0.35">
      <c r="A720" s="1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5.75" customHeight="1" x14ac:dyDescent="0.35">
      <c r="A721" s="1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5.75" customHeight="1" x14ac:dyDescent="0.35">
      <c r="A722" s="1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5.75" customHeight="1" x14ac:dyDescent="0.35">
      <c r="A723" s="1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5.75" customHeight="1" x14ac:dyDescent="0.35">
      <c r="A724" s="1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5.75" customHeight="1" x14ac:dyDescent="0.35">
      <c r="A725" s="1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5.75" customHeight="1" x14ac:dyDescent="0.35">
      <c r="A726" s="1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5.75" customHeight="1" x14ac:dyDescent="0.35">
      <c r="A727" s="1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5.75" customHeight="1" x14ac:dyDescent="0.35">
      <c r="A728" s="1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5.75" customHeight="1" x14ac:dyDescent="0.35">
      <c r="A729" s="1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5.75" customHeight="1" x14ac:dyDescent="0.35">
      <c r="A730" s="1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5.75" customHeight="1" x14ac:dyDescent="0.35">
      <c r="A731" s="1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5.75" customHeight="1" x14ac:dyDescent="0.35">
      <c r="A732" s="1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5.75" customHeight="1" x14ac:dyDescent="0.35">
      <c r="A733" s="1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5.75" customHeight="1" x14ac:dyDescent="0.35">
      <c r="A734" s="1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5.75" customHeight="1" x14ac:dyDescent="0.35">
      <c r="A735" s="1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5.75" customHeight="1" x14ac:dyDescent="0.35">
      <c r="A736" s="1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5.75" customHeight="1" x14ac:dyDescent="0.35">
      <c r="A737" s="1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5.75" customHeight="1" x14ac:dyDescent="0.35">
      <c r="A738" s="1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5.75" customHeight="1" x14ac:dyDescent="0.35">
      <c r="A739" s="1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5.75" customHeight="1" x14ac:dyDescent="0.35">
      <c r="A740" s="1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5.75" customHeight="1" x14ac:dyDescent="0.35">
      <c r="A741" s="1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5.75" customHeight="1" x14ac:dyDescent="0.35">
      <c r="A742" s="1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5.75" customHeight="1" x14ac:dyDescent="0.35">
      <c r="A743" s="1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5.75" customHeight="1" x14ac:dyDescent="0.35">
      <c r="A744" s="1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5.75" customHeight="1" x14ac:dyDescent="0.35">
      <c r="A745" s="1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5.75" customHeight="1" x14ac:dyDescent="0.35">
      <c r="A746" s="1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5.75" customHeight="1" x14ac:dyDescent="0.35">
      <c r="A747" s="1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5.75" customHeight="1" x14ac:dyDescent="0.35">
      <c r="A748" s="1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5.75" customHeight="1" x14ac:dyDescent="0.35">
      <c r="A749" s="1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5.75" customHeight="1" x14ac:dyDescent="0.35">
      <c r="A750" s="1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5.75" customHeight="1" x14ac:dyDescent="0.35">
      <c r="A751" s="1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5.75" customHeight="1" x14ac:dyDescent="0.35">
      <c r="A752" s="1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5.75" customHeight="1" x14ac:dyDescent="0.35">
      <c r="A753" s="1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5.75" customHeight="1" x14ac:dyDescent="0.35">
      <c r="A754" s="1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5.75" customHeight="1" x14ac:dyDescent="0.35">
      <c r="A755" s="1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5.75" customHeight="1" x14ac:dyDescent="0.35">
      <c r="A756" s="1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5.75" customHeight="1" x14ac:dyDescent="0.35">
      <c r="A757" s="1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5.75" customHeight="1" x14ac:dyDescent="0.35">
      <c r="A758" s="1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5.75" customHeight="1" x14ac:dyDescent="0.35">
      <c r="A759" s="1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5.75" customHeight="1" x14ac:dyDescent="0.35">
      <c r="A760" s="1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5.75" customHeight="1" x14ac:dyDescent="0.35">
      <c r="A761" s="1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5.75" customHeight="1" x14ac:dyDescent="0.35">
      <c r="A762" s="1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5.75" customHeight="1" x14ac:dyDescent="0.35">
      <c r="A763" s="1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5.75" customHeight="1" x14ac:dyDescent="0.35">
      <c r="A764" s="1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5.75" customHeight="1" x14ac:dyDescent="0.35">
      <c r="A765" s="1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5.75" customHeight="1" x14ac:dyDescent="0.35">
      <c r="A766" s="1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5.75" customHeight="1" x14ac:dyDescent="0.35">
      <c r="A767" s="1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5.75" customHeight="1" x14ac:dyDescent="0.35">
      <c r="A768" s="1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5.75" customHeight="1" x14ac:dyDescent="0.35">
      <c r="A769" s="1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5.75" customHeight="1" x14ac:dyDescent="0.35">
      <c r="A770" s="1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5.75" customHeight="1" x14ac:dyDescent="0.35">
      <c r="A771" s="1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5.75" customHeight="1" x14ac:dyDescent="0.35">
      <c r="A772" s="1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5.75" customHeight="1" x14ac:dyDescent="0.35">
      <c r="A773" s="1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5.75" customHeight="1" x14ac:dyDescent="0.35">
      <c r="A774" s="1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5.75" customHeight="1" x14ac:dyDescent="0.35">
      <c r="A775" s="1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5.75" customHeight="1" x14ac:dyDescent="0.35">
      <c r="A776" s="1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5.75" customHeight="1" x14ac:dyDescent="0.35">
      <c r="A777" s="1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5.75" customHeight="1" x14ac:dyDescent="0.35">
      <c r="A778" s="1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5.75" customHeight="1" x14ac:dyDescent="0.35">
      <c r="A779" s="1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5.75" customHeight="1" x14ac:dyDescent="0.35">
      <c r="A780" s="1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5.75" customHeight="1" x14ac:dyDescent="0.35">
      <c r="A781" s="1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5.75" customHeight="1" x14ac:dyDescent="0.35">
      <c r="A782" s="1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5.75" customHeight="1" x14ac:dyDescent="0.35">
      <c r="A783" s="1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5.75" customHeight="1" x14ac:dyDescent="0.35">
      <c r="A784" s="1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5.75" customHeight="1" x14ac:dyDescent="0.35">
      <c r="A785" s="1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5.75" customHeight="1" x14ac:dyDescent="0.35">
      <c r="A786" s="1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5.75" customHeight="1" x14ac:dyDescent="0.35">
      <c r="A787" s="1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5.75" customHeight="1" x14ac:dyDescent="0.35">
      <c r="A788" s="1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5.75" customHeight="1" x14ac:dyDescent="0.35">
      <c r="A789" s="1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5.75" customHeight="1" x14ac:dyDescent="0.35">
      <c r="A790" s="1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5.75" customHeight="1" x14ac:dyDescent="0.35">
      <c r="A791" s="1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5.75" customHeight="1" x14ac:dyDescent="0.35">
      <c r="A792" s="1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5.75" customHeight="1" x14ac:dyDescent="0.35">
      <c r="A793" s="1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5.75" customHeight="1" x14ac:dyDescent="0.35">
      <c r="A794" s="1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5.75" customHeight="1" x14ac:dyDescent="0.35">
      <c r="A795" s="1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5.75" customHeight="1" x14ac:dyDescent="0.35">
      <c r="A796" s="1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5.75" customHeight="1" x14ac:dyDescent="0.35">
      <c r="A797" s="1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5.75" customHeight="1" x14ac:dyDescent="0.35">
      <c r="A798" s="1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5.75" customHeight="1" x14ac:dyDescent="0.35">
      <c r="A799" s="1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5.75" customHeight="1" x14ac:dyDescent="0.35">
      <c r="A800" s="1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5.75" customHeight="1" x14ac:dyDescent="0.35">
      <c r="A801" s="1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5.75" customHeight="1" x14ac:dyDescent="0.35">
      <c r="A802" s="1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5.75" customHeight="1" x14ac:dyDescent="0.35">
      <c r="A803" s="1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5.75" customHeight="1" x14ac:dyDescent="0.35">
      <c r="A804" s="1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5.75" customHeight="1" x14ac:dyDescent="0.35">
      <c r="A805" s="1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5.75" customHeight="1" x14ac:dyDescent="0.35">
      <c r="A806" s="1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5.75" customHeight="1" x14ac:dyDescent="0.35">
      <c r="A807" s="1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5.75" customHeight="1" x14ac:dyDescent="0.35">
      <c r="A808" s="1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5.75" customHeight="1" x14ac:dyDescent="0.35">
      <c r="A809" s="1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5.75" customHeight="1" x14ac:dyDescent="0.35">
      <c r="A810" s="1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5.75" customHeight="1" x14ac:dyDescent="0.35">
      <c r="A811" s="1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5.75" customHeight="1" x14ac:dyDescent="0.35">
      <c r="A812" s="1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5.75" customHeight="1" x14ac:dyDescent="0.35">
      <c r="A813" s="1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5.75" customHeight="1" x14ac:dyDescent="0.35">
      <c r="A814" s="1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5.75" customHeight="1" x14ac:dyDescent="0.35">
      <c r="A815" s="1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5.75" customHeight="1" x14ac:dyDescent="0.35">
      <c r="A816" s="1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5.75" customHeight="1" x14ac:dyDescent="0.35">
      <c r="A817" s="1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5.75" customHeight="1" x14ac:dyDescent="0.35">
      <c r="A818" s="1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5.75" customHeight="1" x14ac:dyDescent="0.35">
      <c r="A819" s="1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5.75" customHeight="1" x14ac:dyDescent="0.35">
      <c r="A820" s="1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5.75" customHeight="1" x14ac:dyDescent="0.35">
      <c r="A821" s="1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5.75" customHeight="1" x14ac:dyDescent="0.35">
      <c r="A822" s="1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5.75" customHeight="1" x14ac:dyDescent="0.35">
      <c r="A823" s="1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5.75" customHeight="1" x14ac:dyDescent="0.35">
      <c r="A824" s="1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5.75" customHeight="1" x14ac:dyDescent="0.35">
      <c r="A825" s="1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5.75" customHeight="1" x14ac:dyDescent="0.35">
      <c r="A826" s="1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5.75" customHeight="1" x14ac:dyDescent="0.35">
      <c r="A827" s="1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5.75" customHeight="1" x14ac:dyDescent="0.35">
      <c r="A828" s="1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5.75" customHeight="1" x14ac:dyDescent="0.35">
      <c r="A829" s="1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5.75" customHeight="1" x14ac:dyDescent="0.35">
      <c r="A830" s="1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5.75" customHeight="1" x14ac:dyDescent="0.35">
      <c r="A831" s="1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5.75" customHeight="1" x14ac:dyDescent="0.35">
      <c r="A832" s="1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5.75" customHeight="1" x14ac:dyDescent="0.35">
      <c r="A833" s="1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5.75" customHeight="1" x14ac:dyDescent="0.35">
      <c r="A834" s="1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5.75" customHeight="1" x14ac:dyDescent="0.35">
      <c r="A835" s="1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5.75" customHeight="1" x14ac:dyDescent="0.35">
      <c r="A836" s="1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5.75" customHeight="1" x14ac:dyDescent="0.35">
      <c r="A837" s="1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5.75" customHeight="1" x14ac:dyDescent="0.35">
      <c r="A838" s="1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5.75" customHeight="1" x14ac:dyDescent="0.35">
      <c r="A839" s="1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5.75" customHeight="1" x14ac:dyDescent="0.35">
      <c r="A840" s="1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5.75" customHeight="1" x14ac:dyDescent="0.35">
      <c r="A841" s="1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5.75" customHeight="1" x14ac:dyDescent="0.35">
      <c r="A842" s="1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5.75" customHeight="1" x14ac:dyDescent="0.35">
      <c r="A843" s="1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5.75" customHeight="1" x14ac:dyDescent="0.35">
      <c r="A844" s="1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5.75" customHeight="1" x14ac:dyDescent="0.35">
      <c r="A845" s="1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5.75" customHeight="1" x14ac:dyDescent="0.35">
      <c r="A846" s="1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5.75" customHeight="1" x14ac:dyDescent="0.35">
      <c r="A847" s="1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5.75" customHeight="1" x14ac:dyDescent="0.35">
      <c r="A848" s="1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5.75" customHeight="1" x14ac:dyDescent="0.35">
      <c r="A849" s="1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5.75" customHeight="1" x14ac:dyDescent="0.35">
      <c r="A850" s="1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5.75" customHeight="1" x14ac:dyDescent="0.35">
      <c r="A851" s="1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5.75" customHeight="1" x14ac:dyDescent="0.35">
      <c r="A852" s="1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5.75" customHeight="1" x14ac:dyDescent="0.35">
      <c r="A853" s="1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5.75" customHeight="1" x14ac:dyDescent="0.35">
      <c r="A854" s="1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5.75" customHeight="1" x14ac:dyDescent="0.35">
      <c r="A855" s="1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5.75" customHeight="1" x14ac:dyDescent="0.35">
      <c r="A856" s="1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5.75" customHeight="1" x14ac:dyDescent="0.35">
      <c r="A857" s="1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5.75" customHeight="1" x14ac:dyDescent="0.35">
      <c r="A858" s="1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5.75" customHeight="1" x14ac:dyDescent="0.35">
      <c r="A859" s="1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5.75" customHeight="1" x14ac:dyDescent="0.35">
      <c r="A860" s="1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5.75" customHeight="1" x14ac:dyDescent="0.35">
      <c r="A861" s="1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5.75" customHeight="1" x14ac:dyDescent="0.35">
      <c r="A862" s="1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5.75" customHeight="1" x14ac:dyDescent="0.35">
      <c r="A863" s="1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5.75" customHeight="1" x14ac:dyDescent="0.35">
      <c r="A864" s="1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5.75" customHeight="1" x14ac:dyDescent="0.35">
      <c r="A865" s="1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5.75" customHeight="1" x14ac:dyDescent="0.35">
      <c r="A866" s="1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5.75" customHeight="1" x14ac:dyDescent="0.35">
      <c r="A867" s="1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5.75" customHeight="1" x14ac:dyDescent="0.35">
      <c r="A868" s="1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5.75" customHeight="1" x14ac:dyDescent="0.35">
      <c r="A869" s="1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5.75" customHeight="1" x14ac:dyDescent="0.35">
      <c r="A870" s="1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5.75" customHeight="1" x14ac:dyDescent="0.35">
      <c r="A871" s="1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5.75" customHeight="1" x14ac:dyDescent="0.35">
      <c r="A872" s="1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5.75" customHeight="1" x14ac:dyDescent="0.35">
      <c r="A873" s="1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5.75" customHeight="1" x14ac:dyDescent="0.35">
      <c r="A874" s="1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5.75" customHeight="1" x14ac:dyDescent="0.35">
      <c r="A875" s="1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5.75" customHeight="1" x14ac:dyDescent="0.35">
      <c r="A876" s="1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5.75" customHeight="1" x14ac:dyDescent="0.35">
      <c r="A877" s="1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5.75" customHeight="1" x14ac:dyDescent="0.35">
      <c r="A878" s="1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5.75" customHeight="1" x14ac:dyDescent="0.35">
      <c r="A879" s="1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5.75" customHeight="1" x14ac:dyDescent="0.35">
      <c r="A880" s="1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5.75" customHeight="1" x14ac:dyDescent="0.35">
      <c r="A881" s="1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5.75" customHeight="1" x14ac:dyDescent="0.35">
      <c r="A882" s="1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5.75" customHeight="1" x14ac:dyDescent="0.35">
      <c r="A883" s="1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5.75" customHeight="1" x14ac:dyDescent="0.35">
      <c r="A884" s="1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5.75" customHeight="1" x14ac:dyDescent="0.35">
      <c r="A885" s="1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5.75" customHeight="1" x14ac:dyDescent="0.35">
      <c r="A886" s="1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5.75" customHeight="1" x14ac:dyDescent="0.35">
      <c r="A887" s="1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5.75" customHeight="1" x14ac:dyDescent="0.35">
      <c r="A888" s="1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5.75" customHeight="1" x14ac:dyDescent="0.35">
      <c r="A889" s="1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5.75" customHeight="1" x14ac:dyDescent="0.35">
      <c r="A890" s="1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5.75" customHeight="1" x14ac:dyDescent="0.35">
      <c r="A891" s="1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5.75" customHeight="1" x14ac:dyDescent="0.35">
      <c r="A892" s="1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5.75" customHeight="1" x14ac:dyDescent="0.35">
      <c r="A893" s="1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5.75" customHeight="1" x14ac:dyDescent="0.35">
      <c r="A894" s="1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5.75" customHeight="1" x14ac:dyDescent="0.35">
      <c r="A895" s="1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5.75" customHeight="1" x14ac:dyDescent="0.35">
      <c r="A896" s="1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5.75" customHeight="1" x14ac:dyDescent="0.35">
      <c r="A897" s="1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5.75" customHeight="1" x14ac:dyDescent="0.35">
      <c r="A898" s="1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5.75" customHeight="1" x14ac:dyDescent="0.35">
      <c r="A899" s="1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5.75" customHeight="1" x14ac:dyDescent="0.35">
      <c r="A900" s="1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5.75" customHeight="1" x14ac:dyDescent="0.35">
      <c r="A901" s="1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5.75" customHeight="1" x14ac:dyDescent="0.35">
      <c r="A902" s="1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5.75" customHeight="1" x14ac:dyDescent="0.35">
      <c r="A903" s="1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5.75" customHeight="1" x14ac:dyDescent="0.35">
      <c r="A904" s="1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5.75" customHeight="1" x14ac:dyDescent="0.35">
      <c r="A905" s="1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5.75" customHeight="1" x14ac:dyDescent="0.35">
      <c r="A906" s="1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5.75" customHeight="1" x14ac:dyDescent="0.35">
      <c r="A907" s="1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5.75" customHeight="1" x14ac:dyDescent="0.35">
      <c r="A908" s="1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5.75" customHeight="1" x14ac:dyDescent="0.35">
      <c r="A909" s="1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5.75" customHeight="1" x14ac:dyDescent="0.35">
      <c r="A910" s="1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5.75" customHeight="1" x14ac:dyDescent="0.35">
      <c r="A911" s="1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5.75" customHeight="1" x14ac:dyDescent="0.35">
      <c r="A912" s="1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5.75" customHeight="1" x14ac:dyDescent="0.35">
      <c r="A913" s="1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5.75" customHeight="1" x14ac:dyDescent="0.35">
      <c r="A914" s="1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5.75" customHeight="1" x14ac:dyDescent="0.35">
      <c r="A915" s="1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5.75" customHeight="1" x14ac:dyDescent="0.35">
      <c r="A916" s="1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5.75" customHeight="1" x14ac:dyDescent="0.35">
      <c r="A917" s="1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5.75" customHeight="1" x14ac:dyDescent="0.35">
      <c r="A918" s="1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5.75" customHeight="1" x14ac:dyDescent="0.35">
      <c r="A919" s="1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5.75" customHeight="1" x14ac:dyDescent="0.35">
      <c r="A920" s="1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5.75" customHeight="1" x14ac:dyDescent="0.35">
      <c r="A921" s="1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5.75" customHeight="1" x14ac:dyDescent="0.35">
      <c r="A922" s="1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5.75" customHeight="1" x14ac:dyDescent="0.35">
      <c r="A923" s="1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5.75" customHeight="1" x14ac:dyDescent="0.35">
      <c r="A924" s="1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5.75" customHeight="1" x14ac:dyDescent="0.35">
      <c r="A925" s="1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5.75" customHeight="1" x14ac:dyDescent="0.35">
      <c r="A926" s="1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5.75" customHeight="1" x14ac:dyDescent="0.35">
      <c r="A927" s="1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5.75" customHeight="1" x14ac:dyDescent="0.35">
      <c r="A928" s="1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5.75" customHeight="1" x14ac:dyDescent="0.35">
      <c r="A929" s="1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5.75" customHeight="1" x14ac:dyDescent="0.35">
      <c r="A930" s="1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5.75" customHeight="1" x14ac:dyDescent="0.35">
      <c r="A931" s="1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5.75" customHeight="1" x14ac:dyDescent="0.35">
      <c r="A932" s="1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5.75" customHeight="1" x14ac:dyDescent="0.35">
      <c r="A933" s="1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5.75" customHeight="1" x14ac:dyDescent="0.35">
      <c r="A934" s="1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5.75" customHeight="1" x14ac:dyDescent="0.35">
      <c r="A935" s="1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5.75" customHeight="1" x14ac:dyDescent="0.35">
      <c r="A936" s="1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5.75" customHeight="1" x14ac:dyDescent="0.35">
      <c r="A937" s="1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5.75" customHeight="1" x14ac:dyDescent="0.35">
      <c r="A938" s="1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5.75" customHeight="1" x14ac:dyDescent="0.35">
      <c r="A939" s="1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5.75" customHeight="1" x14ac:dyDescent="0.35">
      <c r="A940" s="1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5.75" customHeight="1" x14ac:dyDescent="0.35">
      <c r="A941" s="1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5.75" customHeight="1" x14ac:dyDescent="0.35">
      <c r="A942" s="1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5.75" customHeight="1" x14ac:dyDescent="0.35">
      <c r="A943" s="1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5.75" customHeight="1" x14ac:dyDescent="0.35">
      <c r="A944" s="1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5.75" customHeight="1" x14ac:dyDescent="0.35">
      <c r="A945" s="1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5.75" customHeight="1" x14ac:dyDescent="0.35">
      <c r="A946" s="1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5.75" customHeight="1" x14ac:dyDescent="0.35">
      <c r="A947" s="1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5.75" customHeight="1" x14ac:dyDescent="0.35">
      <c r="A948" s="1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5.75" customHeight="1" x14ac:dyDescent="0.35">
      <c r="A949" s="1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5.75" customHeight="1" x14ac:dyDescent="0.35">
      <c r="A950" s="1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5.75" customHeight="1" x14ac:dyDescent="0.35">
      <c r="A951" s="1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5.75" customHeight="1" x14ac:dyDescent="0.35">
      <c r="A952" s="1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5.75" customHeight="1" x14ac:dyDescent="0.35">
      <c r="A953" s="1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5.75" customHeight="1" x14ac:dyDescent="0.35">
      <c r="A954" s="1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5.75" customHeight="1" x14ac:dyDescent="0.35">
      <c r="A955" s="1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5.75" customHeight="1" x14ac:dyDescent="0.35">
      <c r="A956" s="1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5.75" customHeight="1" x14ac:dyDescent="0.35">
      <c r="A957" s="1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5.75" customHeight="1" x14ac:dyDescent="0.35">
      <c r="A958" s="1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5.75" customHeight="1" x14ac:dyDescent="0.35">
      <c r="A959" s="1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5.75" customHeight="1" x14ac:dyDescent="0.35">
      <c r="A960" s="1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5.75" customHeight="1" x14ac:dyDescent="0.35">
      <c r="A961" s="1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5.75" customHeight="1" x14ac:dyDescent="0.35">
      <c r="A962" s="1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5.75" customHeight="1" x14ac:dyDescent="0.35">
      <c r="A963" s="1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5.75" customHeight="1" x14ac:dyDescent="0.35">
      <c r="A964" s="1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5.75" customHeight="1" x14ac:dyDescent="0.35">
      <c r="A965" s="1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5.75" customHeight="1" x14ac:dyDescent="0.35">
      <c r="A966" s="1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5.75" customHeight="1" x14ac:dyDescent="0.35">
      <c r="A967" s="1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5.75" customHeight="1" x14ac:dyDescent="0.35">
      <c r="A968" s="1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5.75" customHeight="1" x14ac:dyDescent="0.35">
      <c r="A969" s="1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5.75" customHeight="1" x14ac:dyDescent="0.35">
      <c r="A970" s="1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5.75" customHeight="1" x14ac:dyDescent="0.35">
      <c r="A971" s="1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5.75" customHeight="1" x14ac:dyDescent="0.35">
      <c r="A972" s="1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5.75" customHeight="1" x14ac:dyDescent="0.35">
      <c r="A973" s="1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5.75" customHeight="1" x14ac:dyDescent="0.35">
      <c r="A974" s="1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5.75" customHeight="1" x14ac:dyDescent="0.35">
      <c r="A975" s="1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5.75" customHeight="1" x14ac:dyDescent="0.35">
      <c r="A976" s="1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5.75" customHeight="1" x14ac:dyDescent="0.35">
      <c r="A977" s="1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5.75" customHeight="1" x14ac:dyDescent="0.35">
      <c r="A978" s="1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5.75" customHeight="1" x14ac:dyDescent="0.35">
      <c r="A979" s="1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5.75" customHeight="1" x14ac:dyDescent="0.35">
      <c r="A980" s="1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5.75" customHeight="1" x14ac:dyDescent="0.35">
      <c r="A981" s="1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5.75" customHeight="1" x14ac:dyDescent="0.35">
      <c r="A982" s="1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5.75" customHeight="1" x14ac:dyDescent="0.35">
      <c r="A983" s="1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5.75" customHeight="1" x14ac:dyDescent="0.35">
      <c r="A984" s="1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5.75" customHeight="1" x14ac:dyDescent="0.35">
      <c r="A985" s="1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5.75" customHeight="1" x14ac:dyDescent="0.35">
      <c r="A986" s="1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5.75" customHeight="1" x14ac:dyDescent="0.35">
      <c r="A987" s="1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5.75" customHeight="1" x14ac:dyDescent="0.35">
      <c r="A988" s="1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5.75" customHeight="1" x14ac:dyDescent="0.35">
      <c r="A989" s="1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5.75" customHeight="1" x14ac:dyDescent="0.35">
      <c r="A990" s="1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5.75" customHeight="1" x14ac:dyDescent="0.35">
      <c r="A991" s="1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5.75" customHeight="1" x14ac:dyDescent="0.35">
      <c r="A992" s="1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</sheetData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jtorres66</dc:creator>
  <dc:description/>
  <cp:lastModifiedBy>DENICE VALLES</cp:lastModifiedBy>
  <cp:revision>6</cp:revision>
  <dcterms:created xsi:type="dcterms:W3CDTF">2011-04-20T17:22:00Z</dcterms:created>
  <dcterms:modified xsi:type="dcterms:W3CDTF">2023-09-25T16:56:39Z</dcterms:modified>
  <dc:language>es-EC</dc:language>
</cp:coreProperties>
</file>